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28109"/>
  <workbookPr/>
  <mc:AlternateContent xmlns:mc="http://schemas.openxmlformats.org/markup-compatibility/2006">
    <mc:Choice Requires="x15">
      <x15ac:absPath xmlns:x15ac="http://schemas.microsoft.com/office/spreadsheetml/2010/11/ac" url="/Users/Minke/Documents/Forum/"/>
    </mc:Choice>
  </mc:AlternateContent>
  <bookViews>
    <workbookView xWindow="40" yWindow="460" windowWidth="28740" windowHeight="16220" activeTab="4"/>
  </bookViews>
  <sheets>
    <sheet name="POULE A ANTWOORDEN" sheetId="11" r:id="rId1"/>
    <sheet name="POULE B ANTWOORDEN" sheetId="3" r:id="rId2"/>
    <sheet name="QUIZ A" sheetId="5" r:id="rId3"/>
    <sheet name="QUIZ B" sheetId="8" r:id="rId4"/>
    <sheet name="STANDEN" sheetId="10" r:id="rId5"/>
  </sheets>
  <definedNames>
    <definedName name="_xlnm._FilterDatabase" localSheetId="2" hidden="1">'QUIZ A'!$A$4:$S$207</definedName>
    <definedName name="_xlnm._FilterDatabase" localSheetId="4" hidden="1">STANDEN!$H$1:$K$1</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Y4" i="8" l="1"/>
  <c r="Y5" i="8"/>
  <c r="Y6" i="8"/>
  <c r="Y7" i="8"/>
  <c r="Y8" i="8"/>
  <c r="Y9" i="8"/>
  <c r="Y10" i="8"/>
  <c r="Y11" i="8"/>
  <c r="Y12" i="8"/>
  <c r="Y13" i="8"/>
  <c r="Y14" i="8"/>
  <c r="Y15" i="8"/>
  <c r="Y16" i="8"/>
  <c r="Y17" i="8"/>
  <c r="Y18" i="8"/>
  <c r="Y19" i="8"/>
  <c r="Y20" i="8"/>
  <c r="Y21" i="8"/>
  <c r="Y22" i="8"/>
  <c r="Y23" i="8"/>
  <c r="Y24" i="8"/>
  <c r="Y25" i="8"/>
  <c r="Y26" i="8"/>
  <c r="Y27" i="8"/>
  <c r="Y28" i="8"/>
  <c r="Y29" i="8"/>
  <c r="Y30" i="8"/>
  <c r="Y31" i="8"/>
  <c r="Y32" i="8"/>
  <c r="Y33" i="8"/>
  <c r="Y34" i="8"/>
  <c r="Y35" i="8"/>
  <c r="Y36" i="8"/>
  <c r="Y37" i="8"/>
  <c r="Y38" i="8"/>
  <c r="Y39" i="8"/>
  <c r="Y40" i="8"/>
  <c r="Y41" i="8"/>
  <c r="Y42" i="8"/>
  <c r="Y43" i="8"/>
  <c r="Y44" i="8"/>
  <c r="Y45" i="8"/>
  <c r="Y46" i="8"/>
  <c r="Y47" i="8"/>
  <c r="Y48" i="8"/>
  <c r="Y49" i="8"/>
  <c r="Y50" i="8"/>
  <c r="Y51" i="8"/>
  <c r="Y52" i="8"/>
  <c r="Y53" i="8"/>
  <c r="Y54" i="8"/>
  <c r="Y55" i="8"/>
  <c r="Y56" i="8"/>
  <c r="Y57" i="8"/>
  <c r="Y58" i="8"/>
  <c r="Y59" i="8"/>
  <c r="Y60" i="8"/>
  <c r="Y61" i="8"/>
  <c r="Y62" i="8"/>
  <c r="Y63" i="8"/>
  <c r="Y64" i="8"/>
  <c r="Y65" i="8"/>
  <c r="Y66" i="8"/>
  <c r="Y67" i="8"/>
  <c r="Y68" i="8"/>
  <c r="Y69" i="8"/>
  <c r="Y70" i="8"/>
  <c r="Y71" i="8"/>
  <c r="Y72" i="8"/>
  <c r="Y73" i="8"/>
  <c r="Y74" i="8"/>
  <c r="Y75" i="8"/>
  <c r="Y76" i="8"/>
  <c r="Y77" i="8"/>
  <c r="Y78" i="8"/>
  <c r="Y79" i="8"/>
  <c r="Y80" i="8"/>
  <c r="Y81" i="8"/>
  <c r="Y82" i="8"/>
  <c r="Y83" i="8"/>
  <c r="Y84" i="8"/>
  <c r="Y85" i="8"/>
  <c r="Y86" i="8"/>
  <c r="Y87" i="8"/>
  <c r="Y88" i="8"/>
  <c r="Y89" i="8"/>
  <c r="Y90" i="8"/>
  <c r="Y91" i="8"/>
  <c r="Y92" i="8"/>
  <c r="Y93" i="8"/>
  <c r="Y94" i="8"/>
  <c r="Y95" i="8"/>
  <c r="Y96" i="8"/>
  <c r="Y97" i="8"/>
  <c r="Y98" i="8"/>
  <c r="Y99" i="8"/>
  <c r="Y100" i="8"/>
  <c r="Y101" i="8"/>
  <c r="Y102" i="8"/>
  <c r="Y103" i="8"/>
  <c r="Y104" i="8"/>
  <c r="Y105" i="8"/>
  <c r="Y106" i="8"/>
  <c r="Y107" i="8"/>
  <c r="Y108" i="8"/>
  <c r="Y109" i="8"/>
  <c r="Y110" i="8"/>
  <c r="Y111" i="8"/>
  <c r="Y112" i="8"/>
  <c r="Y113" i="8"/>
  <c r="Y114" i="8"/>
  <c r="Y115" i="8"/>
  <c r="Y116" i="8"/>
  <c r="Y117" i="8"/>
  <c r="Y118" i="8"/>
  <c r="Y119" i="8"/>
  <c r="Y120" i="8"/>
  <c r="Y121" i="8"/>
  <c r="Y122" i="8"/>
  <c r="Y123" i="8"/>
  <c r="Y124" i="8"/>
  <c r="Y125" i="8"/>
  <c r="Y126" i="8"/>
  <c r="Y127" i="8"/>
  <c r="Y128" i="8"/>
  <c r="Y129" i="8"/>
  <c r="Y130" i="8"/>
  <c r="Y131" i="8"/>
  <c r="Y132" i="8"/>
  <c r="Y133" i="8"/>
  <c r="Y134" i="8"/>
  <c r="Y135" i="8"/>
  <c r="Y136" i="8"/>
  <c r="Y137" i="8"/>
  <c r="Y138" i="8"/>
  <c r="Y139" i="8"/>
  <c r="Y140" i="8"/>
  <c r="Y141" i="8"/>
  <c r="Y142" i="8"/>
  <c r="Y143" i="8"/>
  <c r="Y144" i="8"/>
  <c r="Y145" i="8"/>
  <c r="Y146" i="8"/>
  <c r="Y147" i="8"/>
  <c r="Y148" i="8"/>
  <c r="Y149" i="8"/>
  <c r="Y150" i="8"/>
  <c r="Y151" i="8"/>
  <c r="Y152" i="8"/>
  <c r="Y153" i="8"/>
  <c r="Y154" i="8"/>
  <c r="Y155" i="8"/>
  <c r="Y156" i="8"/>
  <c r="Y157" i="8"/>
  <c r="Y158" i="8"/>
  <c r="Y159" i="8"/>
  <c r="Y160" i="8"/>
  <c r="Y161" i="8"/>
  <c r="Y162" i="8"/>
  <c r="Y163" i="8"/>
  <c r="Y164" i="8"/>
  <c r="Y165" i="8"/>
  <c r="Y166" i="8"/>
  <c r="Y167" i="8"/>
  <c r="Y168" i="8"/>
  <c r="Y169" i="8"/>
  <c r="Y170" i="8"/>
  <c r="Y171" i="8"/>
  <c r="Y172" i="8"/>
  <c r="Y173" i="8"/>
  <c r="Y174" i="8"/>
  <c r="Y175" i="8"/>
  <c r="Y176" i="8"/>
  <c r="Y177" i="8"/>
  <c r="Y178" i="8"/>
  <c r="Y179" i="8"/>
  <c r="Y180" i="8"/>
  <c r="Y181" i="8"/>
  <c r="Y182" i="8"/>
  <c r="Y183" i="8"/>
  <c r="Y184" i="8"/>
  <c r="Y185" i="8"/>
  <c r="Y186" i="8"/>
  <c r="Y187" i="8"/>
  <c r="Y188" i="8"/>
  <c r="Y189" i="8"/>
  <c r="Y190" i="8"/>
  <c r="Y191" i="8"/>
  <c r="Y192" i="8"/>
  <c r="Y193" i="8"/>
  <c r="Y194" i="8"/>
  <c r="Y195" i="8"/>
  <c r="Y196" i="8"/>
  <c r="Y197" i="8"/>
  <c r="Y198" i="8"/>
  <c r="Y199" i="8"/>
  <c r="Y200" i="8"/>
  <c r="Y201" i="8"/>
  <c r="Y202" i="8"/>
  <c r="Y203" i="8"/>
  <c r="Y204" i="8"/>
  <c r="Y205" i="8"/>
  <c r="Y206" i="8"/>
  <c r="Y207" i="8"/>
  <c r="Y210" i="8"/>
  <c r="Y216" i="8"/>
  <c r="K2" i="10"/>
  <c r="K4" i="10"/>
  <c r="K6" i="10"/>
  <c r="K7" i="10"/>
  <c r="K8" i="10"/>
  <c r="K11" i="10"/>
  <c r="U4" i="8"/>
  <c r="U5" i="8"/>
  <c r="U6" i="8"/>
  <c r="U7" i="8"/>
  <c r="U8" i="8"/>
  <c r="U9" i="8"/>
  <c r="U10" i="8"/>
  <c r="U11" i="8"/>
  <c r="U12" i="8"/>
  <c r="U13" i="8"/>
  <c r="U14" i="8"/>
  <c r="U15" i="8"/>
  <c r="U16" i="8"/>
  <c r="U17" i="8"/>
  <c r="U18" i="8"/>
  <c r="U19" i="8"/>
  <c r="U20" i="8"/>
  <c r="U21" i="8"/>
  <c r="U22" i="8"/>
  <c r="U23" i="8"/>
  <c r="U24" i="8"/>
  <c r="U25" i="8"/>
  <c r="U26" i="8"/>
  <c r="U27" i="8"/>
  <c r="U28" i="8"/>
  <c r="U29" i="8"/>
  <c r="U30" i="8"/>
  <c r="U31" i="8"/>
  <c r="U32" i="8"/>
  <c r="U33" i="8"/>
  <c r="U34" i="8"/>
  <c r="U35" i="8"/>
  <c r="U36" i="8"/>
  <c r="U37" i="8"/>
  <c r="U38" i="8"/>
  <c r="U39" i="8"/>
  <c r="U40" i="8"/>
  <c r="U41" i="8"/>
  <c r="U42" i="8"/>
  <c r="U43" i="8"/>
  <c r="U44" i="8"/>
  <c r="U45" i="8"/>
  <c r="U46" i="8"/>
  <c r="U47" i="8"/>
  <c r="U48" i="8"/>
  <c r="U49" i="8"/>
  <c r="U50" i="8"/>
  <c r="U51" i="8"/>
  <c r="U52" i="8"/>
  <c r="U53" i="8"/>
  <c r="U54" i="8"/>
  <c r="U55" i="8"/>
  <c r="U56" i="8"/>
  <c r="U57" i="8"/>
  <c r="U58" i="8"/>
  <c r="U59" i="8"/>
  <c r="U60" i="8"/>
  <c r="U61" i="8"/>
  <c r="U62" i="8"/>
  <c r="U63" i="8"/>
  <c r="U64" i="8"/>
  <c r="U65" i="8"/>
  <c r="U66" i="8"/>
  <c r="U67" i="8"/>
  <c r="U68" i="8"/>
  <c r="U69" i="8"/>
  <c r="U70" i="8"/>
  <c r="U71" i="8"/>
  <c r="U72" i="8"/>
  <c r="U73" i="8"/>
  <c r="U74" i="8"/>
  <c r="U75" i="8"/>
  <c r="U76" i="8"/>
  <c r="U77" i="8"/>
  <c r="U78" i="8"/>
  <c r="U79" i="8"/>
  <c r="U80" i="8"/>
  <c r="U81" i="8"/>
  <c r="U82" i="8"/>
  <c r="U83" i="8"/>
  <c r="U84" i="8"/>
  <c r="U85" i="8"/>
  <c r="U86" i="8"/>
  <c r="U87" i="8"/>
  <c r="U88" i="8"/>
  <c r="U89" i="8"/>
  <c r="U90" i="8"/>
  <c r="U91" i="8"/>
  <c r="U92" i="8"/>
  <c r="U93" i="8"/>
  <c r="U94" i="8"/>
  <c r="U95" i="8"/>
  <c r="U96" i="8"/>
  <c r="U97" i="8"/>
  <c r="U98" i="8"/>
  <c r="U99" i="8"/>
  <c r="U100" i="8"/>
  <c r="U101" i="8"/>
  <c r="U102" i="8"/>
  <c r="U103" i="8"/>
  <c r="U104" i="8"/>
  <c r="U105" i="8"/>
  <c r="U106" i="8"/>
  <c r="U107" i="8"/>
  <c r="U108" i="8"/>
  <c r="U109" i="8"/>
  <c r="U110" i="8"/>
  <c r="U111" i="8"/>
  <c r="U112" i="8"/>
  <c r="U113" i="8"/>
  <c r="U114" i="8"/>
  <c r="U115" i="8"/>
  <c r="U116" i="8"/>
  <c r="U117" i="8"/>
  <c r="U118" i="8"/>
  <c r="U119" i="8"/>
  <c r="U120" i="8"/>
  <c r="U121" i="8"/>
  <c r="U122" i="8"/>
  <c r="U123" i="8"/>
  <c r="U124" i="8"/>
  <c r="U125" i="8"/>
  <c r="U126" i="8"/>
  <c r="U127" i="8"/>
  <c r="U128" i="8"/>
  <c r="U129" i="8"/>
  <c r="U130" i="8"/>
  <c r="U131" i="8"/>
  <c r="U132" i="8"/>
  <c r="U133" i="8"/>
  <c r="U134" i="8"/>
  <c r="U135" i="8"/>
  <c r="U136" i="8"/>
  <c r="U137" i="8"/>
  <c r="U138" i="8"/>
  <c r="U139" i="8"/>
  <c r="U140" i="8"/>
  <c r="U141" i="8"/>
  <c r="U142" i="8"/>
  <c r="U143" i="8"/>
  <c r="U144" i="8"/>
  <c r="U145" i="8"/>
  <c r="U146" i="8"/>
  <c r="U147" i="8"/>
  <c r="U148" i="8"/>
  <c r="U149" i="8"/>
  <c r="U150" i="8"/>
  <c r="U151" i="8"/>
  <c r="U152" i="8"/>
  <c r="U153" i="8"/>
  <c r="U154" i="8"/>
  <c r="U155" i="8"/>
  <c r="U156" i="8"/>
  <c r="U157" i="8"/>
  <c r="U158" i="8"/>
  <c r="U159" i="8"/>
  <c r="U160" i="8"/>
  <c r="U161" i="8"/>
  <c r="U162" i="8"/>
  <c r="U163" i="8"/>
  <c r="U164" i="8"/>
  <c r="U165" i="8"/>
  <c r="U166" i="8"/>
  <c r="U167" i="8"/>
  <c r="U168" i="8"/>
  <c r="U169" i="8"/>
  <c r="U170" i="8"/>
  <c r="U171" i="8"/>
  <c r="U172" i="8"/>
  <c r="U173" i="8"/>
  <c r="U174" i="8"/>
  <c r="U175" i="8"/>
  <c r="U176" i="8"/>
  <c r="U177" i="8"/>
  <c r="U178" i="8"/>
  <c r="U179" i="8"/>
  <c r="U180" i="8"/>
  <c r="U181" i="8"/>
  <c r="U182" i="8"/>
  <c r="U183" i="8"/>
  <c r="U184" i="8"/>
  <c r="U185" i="8"/>
  <c r="U186" i="8"/>
  <c r="U187" i="8"/>
  <c r="U188" i="8"/>
  <c r="U189" i="8"/>
  <c r="U190" i="8"/>
  <c r="U191" i="8"/>
  <c r="U192" i="8"/>
  <c r="U193" i="8"/>
  <c r="U194" i="8"/>
  <c r="U195" i="8"/>
  <c r="U196" i="8"/>
  <c r="U197" i="8"/>
  <c r="U198" i="8"/>
  <c r="U199" i="8"/>
  <c r="U200" i="8"/>
  <c r="U201" i="8"/>
  <c r="U202" i="8"/>
  <c r="U203" i="8"/>
  <c r="U204" i="8"/>
  <c r="U205" i="8"/>
  <c r="U206" i="8"/>
  <c r="U207" i="8"/>
  <c r="U210" i="8"/>
  <c r="U216" i="8"/>
  <c r="S4" i="5"/>
  <c r="S5" i="5"/>
  <c r="S6" i="5"/>
  <c r="S7" i="5"/>
  <c r="S8" i="5"/>
  <c r="S9" i="5"/>
  <c r="S10" i="5"/>
  <c r="S11" i="5"/>
  <c r="S12" i="5"/>
  <c r="S13" i="5"/>
  <c r="S14" i="5"/>
  <c r="S15" i="5"/>
  <c r="S16" i="5"/>
  <c r="S17" i="5"/>
  <c r="S18" i="5"/>
  <c r="S19" i="5"/>
  <c r="S20" i="5"/>
  <c r="S21" i="5"/>
  <c r="S22" i="5"/>
  <c r="S23" i="5"/>
  <c r="S24" i="5"/>
  <c r="S25" i="5"/>
  <c r="S26" i="5"/>
  <c r="S27" i="5"/>
  <c r="S28" i="5"/>
  <c r="S29" i="5"/>
  <c r="S30" i="5"/>
  <c r="S31" i="5"/>
  <c r="S32" i="5"/>
  <c r="S33" i="5"/>
  <c r="S34" i="5"/>
  <c r="S35" i="5"/>
  <c r="S36" i="5"/>
  <c r="S37" i="5"/>
  <c r="S38" i="5"/>
  <c r="S39" i="5"/>
  <c r="S40" i="5"/>
  <c r="S41" i="5"/>
  <c r="S42" i="5"/>
  <c r="S43" i="5"/>
  <c r="S44" i="5"/>
  <c r="S45" i="5"/>
  <c r="S46" i="5"/>
  <c r="S47" i="5"/>
  <c r="S48" i="5"/>
  <c r="S49" i="5"/>
  <c r="S50" i="5"/>
  <c r="S51" i="5"/>
  <c r="S52" i="5"/>
  <c r="S53" i="5"/>
  <c r="S54" i="5"/>
  <c r="S55" i="5"/>
  <c r="S56" i="5"/>
  <c r="S57" i="5"/>
  <c r="S58" i="5"/>
  <c r="S59" i="5"/>
  <c r="S60" i="5"/>
  <c r="S61" i="5"/>
  <c r="S62" i="5"/>
  <c r="S63" i="5"/>
  <c r="S64" i="5"/>
  <c r="S65" i="5"/>
  <c r="S66" i="5"/>
  <c r="S67" i="5"/>
  <c r="S68" i="5"/>
  <c r="S69" i="5"/>
  <c r="S70" i="5"/>
  <c r="S71" i="5"/>
  <c r="S72" i="5"/>
  <c r="S73" i="5"/>
  <c r="S74" i="5"/>
  <c r="S75" i="5"/>
  <c r="S76" i="5"/>
  <c r="S77" i="5"/>
  <c r="S78" i="5"/>
  <c r="S79" i="5"/>
  <c r="S80" i="5"/>
  <c r="S81" i="5"/>
  <c r="S82" i="5"/>
  <c r="S83" i="5"/>
  <c r="S84" i="5"/>
  <c r="S85" i="5"/>
  <c r="S86" i="5"/>
  <c r="S87" i="5"/>
  <c r="S88" i="5"/>
  <c r="S89" i="5"/>
  <c r="S90" i="5"/>
  <c r="S91" i="5"/>
  <c r="S92" i="5"/>
  <c r="S93" i="5"/>
  <c r="S94" i="5"/>
  <c r="S95" i="5"/>
  <c r="S96" i="5"/>
  <c r="S97" i="5"/>
  <c r="S98" i="5"/>
  <c r="S99" i="5"/>
  <c r="S100" i="5"/>
  <c r="S101" i="5"/>
  <c r="S102" i="5"/>
  <c r="S103" i="5"/>
  <c r="S104" i="5"/>
  <c r="S105" i="5"/>
  <c r="S106" i="5"/>
  <c r="S107" i="5"/>
  <c r="S108" i="5"/>
  <c r="S109" i="5"/>
  <c r="S110" i="5"/>
  <c r="S111" i="5"/>
  <c r="S112" i="5"/>
  <c r="S113" i="5"/>
  <c r="S114" i="5"/>
  <c r="S115" i="5"/>
  <c r="S116" i="5"/>
  <c r="S117" i="5"/>
  <c r="S118" i="5"/>
  <c r="S119" i="5"/>
  <c r="S120" i="5"/>
  <c r="S121" i="5"/>
  <c r="S122" i="5"/>
  <c r="S123" i="5"/>
  <c r="S124" i="5"/>
  <c r="S125" i="5"/>
  <c r="S126" i="5"/>
  <c r="S127" i="5"/>
  <c r="S128" i="5"/>
  <c r="S129" i="5"/>
  <c r="S130" i="5"/>
  <c r="S131" i="5"/>
  <c r="S132" i="5"/>
  <c r="S133" i="5"/>
  <c r="S134" i="5"/>
  <c r="S135" i="5"/>
  <c r="S136" i="5"/>
  <c r="S137" i="5"/>
  <c r="S138" i="5"/>
  <c r="S139" i="5"/>
  <c r="S153" i="5"/>
  <c r="S157" i="5"/>
  <c r="S158" i="5"/>
  <c r="S159" i="5"/>
  <c r="S160" i="5"/>
  <c r="S161" i="5"/>
  <c r="S162" i="5"/>
  <c r="S163" i="5"/>
  <c r="S164" i="5"/>
  <c r="S165" i="5"/>
  <c r="S166" i="5"/>
  <c r="S167" i="5"/>
  <c r="S168" i="5"/>
  <c r="S169" i="5"/>
  <c r="S170" i="5"/>
  <c r="S171" i="5"/>
  <c r="S172" i="5"/>
  <c r="S173" i="5"/>
  <c r="S174" i="5"/>
  <c r="S175" i="5"/>
  <c r="S176" i="5"/>
  <c r="S177" i="5"/>
  <c r="S178" i="5"/>
  <c r="S179" i="5"/>
  <c r="S180" i="5"/>
  <c r="S181" i="5"/>
  <c r="S182" i="5"/>
  <c r="S183" i="5"/>
  <c r="S184" i="5"/>
  <c r="S185" i="5"/>
  <c r="S186" i="5"/>
  <c r="S187" i="5"/>
  <c r="S188" i="5"/>
  <c r="S189" i="5"/>
  <c r="S190" i="5"/>
  <c r="S191" i="5"/>
  <c r="S192" i="5"/>
  <c r="S193" i="5"/>
  <c r="S194" i="5"/>
  <c r="S195" i="5"/>
  <c r="S196" i="5"/>
  <c r="S197" i="5"/>
  <c r="S198" i="5"/>
  <c r="S199" i="5"/>
  <c r="S200" i="5"/>
  <c r="S201" i="5"/>
  <c r="S202" i="5"/>
  <c r="S203" i="5"/>
  <c r="S204" i="5"/>
  <c r="S205" i="5"/>
  <c r="S206" i="5"/>
  <c r="S207" i="5"/>
  <c r="S210" i="5"/>
  <c r="S216" i="5"/>
  <c r="S143" i="5"/>
  <c r="S144" i="5"/>
  <c r="S145" i="5"/>
  <c r="S146" i="5"/>
  <c r="S147" i="5"/>
  <c r="S148" i="5"/>
  <c r="S149" i="5"/>
  <c r="S150" i="5"/>
  <c r="S151" i="5"/>
  <c r="S152" i="5"/>
  <c r="S154" i="5"/>
  <c r="S140" i="5"/>
  <c r="S141" i="5"/>
  <c r="S142" i="5"/>
  <c r="S155" i="5"/>
  <c r="S156" i="5"/>
  <c r="AG4" i="5"/>
  <c r="AG5" i="5"/>
  <c r="AG6" i="5"/>
  <c r="AG7" i="5"/>
  <c r="AG8" i="5"/>
  <c r="AG9" i="5"/>
  <c r="AG10" i="5"/>
  <c r="AG11" i="5"/>
  <c r="AG12" i="5"/>
  <c r="AG13" i="5"/>
  <c r="AG14" i="5"/>
  <c r="AG15" i="5"/>
  <c r="AG16" i="5"/>
  <c r="AG17" i="5"/>
  <c r="AG18" i="5"/>
  <c r="AG19" i="5"/>
  <c r="AG20" i="5"/>
  <c r="AG21" i="5"/>
  <c r="AG22" i="5"/>
  <c r="AG23" i="5"/>
  <c r="AG24" i="5"/>
  <c r="AG25" i="5"/>
  <c r="AG26" i="5"/>
  <c r="AG27" i="5"/>
  <c r="AG28" i="5"/>
  <c r="AG29" i="5"/>
  <c r="AG30" i="5"/>
  <c r="AG31" i="5"/>
  <c r="AG32" i="5"/>
  <c r="AG33" i="5"/>
  <c r="AG34" i="5"/>
  <c r="AG35" i="5"/>
  <c r="AG36" i="5"/>
  <c r="AG37" i="5"/>
  <c r="AG38" i="5"/>
  <c r="AG39" i="5"/>
  <c r="AG40" i="5"/>
  <c r="AG41" i="5"/>
  <c r="AG42" i="5"/>
  <c r="AG43" i="5"/>
  <c r="AG44" i="5"/>
  <c r="AG45" i="5"/>
  <c r="AG46" i="5"/>
  <c r="AG47" i="5"/>
  <c r="AG48" i="5"/>
  <c r="AG49" i="5"/>
  <c r="AG50" i="5"/>
  <c r="AG51" i="5"/>
  <c r="AG52" i="5"/>
  <c r="AG53" i="5"/>
  <c r="AG54" i="5"/>
  <c r="AG55" i="5"/>
  <c r="AG56" i="5"/>
  <c r="AG57" i="5"/>
  <c r="AG58" i="5"/>
  <c r="AG59" i="5"/>
  <c r="AG60" i="5"/>
  <c r="AG61" i="5"/>
  <c r="AG62" i="5"/>
  <c r="AG63" i="5"/>
  <c r="AG64" i="5"/>
  <c r="AG65" i="5"/>
  <c r="AG66" i="5"/>
  <c r="AG67" i="5"/>
  <c r="AG68" i="5"/>
  <c r="AG69" i="5"/>
  <c r="AG70" i="5"/>
  <c r="AG71" i="5"/>
  <c r="AG72" i="5"/>
  <c r="AG73" i="5"/>
  <c r="AG74" i="5"/>
  <c r="AG75" i="5"/>
  <c r="AG76" i="5"/>
  <c r="AG77" i="5"/>
  <c r="AG78" i="5"/>
  <c r="AG79" i="5"/>
  <c r="AG80" i="5"/>
  <c r="AG81" i="5"/>
  <c r="AG82" i="5"/>
  <c r="AG83" i="5"/>
  <c r="AG84" i="5"/>
  <c r="AG85" i="5"/>
  <c r="AG86" i="5"/>
  <c r="AG87" i="5"/>
  <c r="AG88" i="5"/>
  <c r="AG89" i="5"/>
  <c r="AG90" i="5"/>
  <c r="AG91" i="5"/>
  <c r="AG92" i="5"/>
  <c r="AG93" i="5"/>
  <c r="AG94" i="5"/>
  <c r="AG95" i="5"/>
  <c r="AG96" i="5"/>
  <c r="AG97" i="5"/>
  <c r="AG98" i="5"/>
  <c r="AG99" i="5"/>
  <c r="AG100" i="5"/>
  <c r="AG101" i="5"/>
  <c r="AG102" i="5"/>
  <c r="AG103" i="5"/>
  <c r="AG104" i="5"/>
  <c r="AG105" i="5"/>
  <c r="AG106" i="5"/>
  <c r="AG107" i="5"/>
  <c r="AG108" i="5"/>
  <c r="AG109" i="5"/>
  <c r="AG110" i="5"/>
  <c r="AG111" i="5"/>
  <c r="AG112" i="5"/>
  <c r="AG113" i="5"/>
  <c r="AG114" i="5"/>
  <c r="AG115" i="5"/>
  <c r="AG116" i="5"/>
  <c r="AG117" i="5"/>
  <c r="AG118" i="5"/>
  <c r="AG119" i="5"/>
  <c r="AG120" i="5"/>
  <c r="AG121" i="5"/>
  <c r="AG122" i="5"/>
  <c r="AG123" i="5"/>
  <c r="AG124" i="5"/>
  <c r="AG125" i="5"/>
  <c r="AG126" i="5"/>
  <c r="AG127" i="5"/>
  <c r="AG128" i="5"/>
  <c r="AG129" i="5"/>
  <c r="AG130" i="5"/>
  <c r="AG131" i="5"/>
  <c r="AG132" i="5"/>
  <c r="AG133" i="5"/>
  <c r="AG134" i="5"/>
  <c r="AG135" i="5"/>
  <c r="AG136" i="5"/>
  <c r="AG137" i="5"/>
  <c r="AG138" i="5"/>
  <c r="AG139" i="5"/>
  <c r="AG153" i="5"/>
  <c r="AG157" i="5"/>
  <c r="AG158" i="5"/>
  <c r="AG159" i="5"/>
  <c r="AG160" i="5"/>
  <c r="AG161" i="5"/>
  <c r="AG162" i="5"/>
  <c r="AG163" i="5"/>
  <c r="AG164" i="5"/>
  <c r="AG165" i="5"/>
  <c r="AG166" i="5"/>
  <c r="AG167" i="5"/>
  <c r="AG168" i="5"/>
  <c r="AG169" i="5"/>
  <c r="AG170" i="5"/>
  <c r="AG171" i="5"/>
  <c r="AG172" i="5"/>
  <c r="AG173" i="5"/>
  <c r="AG174" i="5"/>
  <c r="AG175" i="5"/>
  <c r="AG176" i="5"/>
  <c r="AG177" i="5"/>
  <c r="AG178" i="5"/>
  <c r="AG179" i="5"/>
  <c r="AG180" i="5"/>
  <c r="AG181" i="5"/>
  <c r="AG182" i="5"/>
  <c r="AG183" i="5"/>
  <c r="AG184" i="5"/>
  <c r="AG185" i="5"/>
  <c r="AG186" i="5"/>
  <c r="AG187" i="5"/>
  <c r="AG188" i="5"/>
  <c r="AG189" i="5"/>
  <c r="AG190" i="5"/>
  <c r="AG191" i="5"/>
  <c r="AG192" i="5"/>
  <c r="AG193" i="5"/>
  <c r="AG194" i="5"/>
  <c r="AG195" i="5"/>
  <c r="AG196" i="5"/>
  <c r="AG197" i="5"/>
  <c r="AG198" i="5"/>
  <c r="AG199" i="5"/>
  <c r="AG200" i="5"/>
  <c r="AG201" i="5"/>
  <c r="AG202" i="5"/>
  <c r="AG203" i="5"/>
  <c r="AG204" i="5"/>
  <c r="AG205" i="5"/>
  <c r="AG206" i="5"/>
  <c r="AG207" i="5"/>
  <c r="AG210" i="5"/>
  <c r="AG216" i="5"/>
  <c r="AG143" i="5"/>
  <c r="AG144" i="5"/>
  <c r="AG145" i="5"/>
  <c r="AG146" i="5"/>
  <c r="AG147" i="5"/>
  <c r="AG148" i="5"/>
  <c r="AG149" i="5"/>
  <c r="AG150" i="5"/>
  <c r="AG151" i="5"/>
  <c r="AG152" i="5"/>
  <c r="AG154" i="5"/>
  <c r="AG140" i="5"/>
  <c r="AG141" i="5"/>
  <c r="AG142" i="5"/>
  <c r="AG155" i="5"/>
  <c r="AG156" i="5"/>
  <c r="AE4" i="5"/>
  <c r="AE5" i="5"/>
  <c r="AE6" i="5"/>
  <c r="AE7" i="5"/>
  <c r="AE8" i="5"/>
  <c r="AE9" i="5"/>
  <c r="AE10" i="5"/>
  <c r="AE11" i="5"/>
  <c r="AE12" i="5"/>
  <c r="AE13" i="5"/>
  <c r="AE14" i="5"/>
  <c r="AE15" i="5"/>
  <c r="AE16" i="5"/>
  <c r="AE17" i="5"/>
  <c r="AE18" i="5"/>
  <c r="AE19" i="5"/>
  <c r="AE20" i="5"/>
  <c r="AE21" i="5"/>
  <c r="AE22" i="5"/>
  <c r="AE23" i="5"/>
  <c r="AE24" i="5"/>
  <c r="AE25" i="5"/>
  <c r="AE26" i="5"/>
  <c r="AE27" i="5"/>
  <c r="AE28" i="5"/>
  <c r="AE29" i="5"/>
  <c r="AE30" i="5"/>
  <c r="AE31" i="5"/>
  <c r="AE32" i="5"/>
  <c r="AE33" i="5"/>
  <c r="AE34" i="5"/>
  <c r="AE35" i="5"/>
  <c r="AE36" i="5"/>
  <c r="AE37" i="5"/>
  <c r="AE38" i="5"/>
  <c r="AE39" i="5"/>
  <c r="AE40" i="5"/>
  <c r="AE41" i="5"/>
  <c r="AE42" i="5"/>
  <c r="AE43" i="5"/>
  <c r="AE44" i="5"/>
  <c r="AE45" i="5"/>
  <c r="AE46" i="5"/>
  <c r="AE47" i="5"/>
  <c r="AE48" i="5"/>
  <c r="AE49" i="5"/>
  <c r="AE50" i="5"/>
  <c r="AE51" i="5"/>
  <c r="AE52" i="5"/>
  <c r="AE53" i="5"/>
  <c r="AE54" i="5"/>
  <c r="AE55" i="5"/>
  <c r="AE56" i="5"/>
  <c r="AE57" i="5"/>
  <c r="AE58" i="5"/>
  <c r="AE59" i="5"/>
  <c r="AE60" i="5"/>
  <c r="AE61" i="5"/>
  <c r="AE62" i="5"/>
  <c r="AE63" i="5"/>
  <c r="AE64" i="5"/>
  <c r="AE65" i="5"/>
  <c r="AE66" i="5"/>
  <c r="AE67" i="5"/>
  <c r="AE68" i="5"/>
  <c r="AE69" i="5"/>
  <c r="AE70" i="5"/>
  <c r="AE71" i="5"/>
  <c r="AE72" i="5"/>
  <c r="AE73" i="5"/>
  <c r="AE74" i="5"/>
  <c r="AE75" i="5"/>
  <c r="AE76" i="5"/>
  <c r="AE77" i="5"/>
  <c r="AE78" i="5"/>
  <c r="AE79" i="5"/>
  <c r="AE80" i="5"/>
  <c r="AE81" i="5"/>
  <c r="AE82" i="5"/>
  <c r="AE83" i="5"/>
  <c r="AE84" i="5"/>
  <c r="AE85" i="5"/>
  <c r="AE86" i="5"/>
  <c r="AE87" i="5"/>
  <c r="AE88" i="5"/>
  <c r="AE89" i="5"/>
  <c r="AE90" i="5"/>
  <c r="AE91" i="5"/>
  <c r="AE92" i="5"/>
  <c r="AE93" i="5"/>
  <c r="AE94" i="5"/>
  <c r="AE95" i="5"/>
  <c r="AE96" i="5"/>
  <c r="AE97" i="5"/>
  <c r="AE98" i="5"/>
  <c r="AE99" i="5"/>
  <c r="AE100" i="5"/>
  <c r="AE101" i="5"/>
  <c r="AE102" i="5"/>
  <c r="AE103" i="5"/>
  <c r="AE104" i="5"/>
  <c r="AE105" i="5"/>
  <c r="AE106" i="5"/>
  <c r="AE107" i="5"/>
  <c r="AE108" i="5"/>
  <c r="AE109" i="5"/>
  <c r="AE110" i="5"/>
  <c r="AE111" i="5"/>
  <c r="AE112" i="5"/>
  <c r="AE113" i="5"/>
  <c r="AE114" i="5"/>
  <c r="AE115" i="5"/>
  <c r="AE116" i="5"/>
  <c r="AE117" i="5"/>
  <c r="AE118" i="5"/>
  <c r="AE119" i="5"/>
  <c r="AE120" i="5"/>
  <c r="AE121" i="5"/>
  <c r="AE122" i="5"/>
  <c r="AE123" i="5"/>
  <c r="AE124" i="5"/>
  <c r="AE125" i="5"/>
  <c r="AE126" i="5"/>
  <c r="AE127" i="5"/>
  <c r="AE128" i="5"/>
  <c r="AE129" i="5"/>
  <c r="AE130" i="5"/>
  <c r="AE131" i="5"/>
  <c r="AE132" i="5"/>
  <c r="AE133" i="5"/>
  <c r="AE134" i="5"/>
  <c r="AE135" i="5"/>
  <c r="AE136" i="5"/>
  <c r="AE137" i="5"/>
  <c r="AE138" i="5"/>
  <c r="AE139" i="5"/>
  <c r="AE153" i="5"/>
  <c r="AE157" i="5"/>
  <c r="AE158" i="5"/>
  <c r="AE159" i="5"/>
  <c r="AE160" i="5"/>
  <c r="AE161" i="5"/>
  <c r="AE162" i="5"/>
  <c r="AE163" i="5"/>
  <c r="AE164" i="5"/>
  <c r="AE165" i="5"/>
  <c r="AE166" i="5"/>
  <c r="AE167" i="5"/>
  <c r="AE168" i="5"/>
  <c r="AE169" i="5"/>
  <c r="AE170" i="5"/>
  <c r="AE171" i="5"/>
  <c r="AE172" i="5"/>
  <c r="AE173" i="5"/>
  <c r="AE174" i="5"/>
  <c r="AE175" i="5"/>
  <c r="AE176" i="5"/>
  <c r="AE177" i="5"/>
  <c r="AE178" i="5"/>
  <c r="AE179" i="5"/>
  <c r="AE180" i="5"/>
  <c r="AE181" i="5"/>
  <c r="AE182" i="5"/>
  <c r="AE183" i="5"/>
  <c r="AE184" i="5"/>
  <c r="AE185" i="5"/>
  <c r="AE186" i="5"/>
  <c r="AE187" i="5"/>
  <c r="AE188" i="5"/>
  <c r="AE189" i="5"/>
  <c r="AE190" i="5"/>
  <c r="AE191" i="5"/>
  <c r="AE192" i="5"/>
  <c r="AE193" i="5"/>
  <c r="AE194" i="5"/>
  <c r="AE195" i="5"/>
  <c r="AE196" i="5"/>
  <c r="AE197" i="5"/>
  <c r="AE198" i="5"/>
  <c r="AE199" i="5"/>
  <c r="AE200" i="5"/>
  <c r="AE201" i="5"/>
  <c r="AE202" i="5"/>
  <c r="AE203" i="5"/>
  <c r="AE204" i="5"/>
  <c r="AE205" i="5"/>
  <c r="AE206" i="5"/>
  <c r="AE207" i="5"/>
  <c r="AE210" i="5"/>
  <c r="AE216" i="5"/>
  <c r="AE143" i="5"/>
  <c r="AE144" i="5"/>
  <c r="AE145" i="5"/>
  <c r="AE146" i="5"/>
  <c r="AE147" i="5"/>
  <c r="AE148" i="5"/>
  <c r="AE149" i="5"/>
  <c r="AE150" i="5"/>
  <c r="AE151" i="5"/>
  <c r="AE152" i="5"/>
  <c r="AE154" i="5"/>
  <c r="AE140" i="5"/>
  <c r="AE141" i="5"/>
  <c r="AE142" i="5"/>
  <c r="AE155" i="5"/>
  <c r="AE156" i="5"/>
  <c r="AC4" i="5"/>
  <c r="AC5" i="5"/>
  <c r="AC6" i="5"/>
  <c r="AC7" i="5"/>
  <c r="AC8" i="5"/>
  <c r="AC9" i="5"/>
  <c r="AC10" i="5"/>
  <c r="AC11" i="5"/>
  <c r="AC12" i="5"/>
  <c r="AC13" i="5"/>
  <c r="AC14" i="5"/>
  <c r="AC15" i="5"/>
  <c r="AC16" i="5"/>
  <c r="AC17" i="5"/>
  <c r="AC18" i="5"/>
  <c r="AC19" i="5"/>
  <c r="AC20" i="5"/>
  <c r="AC21" i="5"/>
  <c r="AC22" i="5"/>
  <c r="AC23" i="5"/>
  <c r="AC24" i="5"/>
  <c r="AC25" i="5"/>
  <c r="AC26" i="5"/>
  <c r="AC27" i="5"/>
  <c r="AC28" i="5"/>
  <c r="AC29" i="5"/>
  <c r="AC30" i="5"/>
  <c r="AC31" i="5"/>
  <c r="AC32" i="5"/>
  <c r="AC33" i="5"/>
  <c r="AC34" i="5"/>
  <c r="AC35" i="5"/>
  <c r="AC36" i="5"/>
  <c r="AC37" i="5"/>
  <c r="AC38" i="5"/>
  <c r="AC39" i="5"/>
  <c r="AC40" i="5"/>
  <c r="AC41" i="5"/>
  <c r="AC42" i="5"/>
  <c r="AC43" i="5"/>
  <c r="AC44" i="5"/>
  <c r="AC45" i="5"/>
  <c r="AC46" i="5"/>
  <c r="AC47" i="5"/>
  <c r="AC48" i="5"/>
  <c r="AC49" i="5"/>
  <c r="AC50" i="5"/>
  <c r="AC51" i="5"/>
  <c r="AC52" i="5"/>
  <c r="AC53" i="5"/>
  <c r="AC54" i="5"/>
  <c r="AC55" i="5"/>
  <c r="AC56" i="5"/>
  <c r="AC57" i="5"/>
  <c r="AC58" i="5"/>
  <c r="AC59" i="5"/>
  <c r="AC60" i="5"/>
  <c r="AC61" i="5"/>
  <c r="AC62" i="5"/>
  <c r="AC63" i="5"/>
  <c r="AC64" i="5"/>
  <c r="AC65" i="5"/>
  <c r="AC66" i="5"/>
  <c r="AC67" i="5"/>
  <c r="AC68" i="5"/>
  <c r="AC69" i="5"/>
  <c r="AC70" i="5"/>
  <c r="AC71" i="5"/>
  <c r="AC72" i="5"/>
  <c r="AC73" i="5"/>
  <c r="AC74" i="5"/>
  <c r="AC75" i="5"/>
  <c r="AC76" i="5"/>
  <c r="AC77" i="5"/>
  <c r="AC78" i="5"/>
  <c r="AC79" i="5"/>
  <c r="AC80" i="5"/>
  <c r="AC81" i="5"/>
  <c r="AC82" i="5"/>
  <c r="AC83" i="5"/>
  <c r="AC84" i="5"/>
  <c r="AC85" i="5"/>
  <c r="AC86" i="5"/>
  <c r="AC87" i="5"/>
  <c r="AC88" i="5"/>
  <c r="AC89" i="5"/>
  <c r="AC90" i="5"/>
  <c r="AC91" i="5"/>
  <c r="AC92" i="5"/>
  <c r="AC93" i="5"/>
  <c r="AC94" i="5"/>
  <c r="AC95" i="5"/>
  <c r="AC96" i="5"/>
  <c r="AC97" i="5"/>
  <c r="AC98" i="5"/>
  <c r="AC99" i="5"/>
  <c r="AC100" i="5"/>
  <c r="AC101" i="5"/>
  <c r="AC102" i="5"/>
  <c r="AC103" i="5"/>
  <c r="AC104" i="5"/>
  <c r="AC105" i="5"/>
  <c r="AC106" i="5"/>
  <c r="AC107" i="5"/>
  <c r="AC108" i="5"/>
  <c r="AC109" i="5"/>
  <c r="AC110" i="5"/>
  <c r="AC111" i="5"/>
  <c r="AC112" i="5"/>
  <c r="AC113" i="5"/>
  <c r="AC114" i="5"/>
  <c r="AC115" i="5"/>
  <c r="AC116" i="5"/>
  <c r="AC117" i="5"/>
  <c r="AC118" i="5"/>
  <c r="AC119" i="5"/>
  <c r="AC120" i="5"/>
  <c r="AC121" i="5"/>
  <c r="AC122" i="5"/>
  <c r="AC123" i="5"/>
  <c r="AC124" i="5"/>
  <c r="AC125" i="5"/>
  <c r="AC126" i="5"/>
  <c r="AC127" i="5"/>
  <c r="AC128" i="5"/>
  <c r="AC129" i="5"/>
  <c r="AC130" i="5"/>
  <c r="AC131" i="5"/>
  <c r="AC132" i="5"/>
  <c r="AC133" i="5"/>
  <c r="AC134" i="5"/>
  <c r="AC135" i="5"/>
  <c r="AC136" i="5"/>
  <c r="AC137" i="5"/>
  <c r="AC138" i="5"/>
  <c r="AC139" i="5"/>
  <c r="AC153" i="5"/>
  <c r="AC157" i="5"/>
  <c r="AC158" i="5"/>
  <c r="AC159" i="5"/>
  <c r="AC160" i="5"/>
  <c r="AC161" i="5"/>
  <c r="AC162" i="5"/>
  <c r="AC163" i="5"/>
  <c r="AC164" i="5"/>
  <c r="AC165" i="5"/>
  <c r="AC166" i="5"/>
  <c r="AC167" i="5"/>
  <c r="AC168" i="5"/>
  <c r="AC169" i="5"/>
  <c r="AC170" i="5"/>
  <c r="AC171" i="5"/>
  <c r="AC172" i="5"/>
  <c r="AC173" i="5"/>
  <c r="AC174" i="5"/>
  <c r="AC175" i="5"/>
  <c r="AC176" i="5"/>
  <c r="AC177" i="5"/>
  <c r="AC178" i="5"/>
  <c r="AC179" i="5"/>
  <c r="AC180" i="5"/>
  <c r="AC181" i="5"/>
  <c r="AC182" i="5"/>
  <c r="AC183" i="5"/>
  <c r="AC184" i="5"/>
  <c r="AC185" i="5"/>
  <c r="AC186" i="5"/>
  <c r="AC187" i="5"/>
  <c r="AC188" i="5"/>
  <c r="AC189" i="5"/>
  <c r="AC190" i="5"/>
  <c r="AC191" i="5"/>
  <c r="AC192" i="5"/>
  <c r="AC193" i="5"/>
  <c r="AC194" i="5"/>
  <c r="AC195" i="5"/>
  <c r="AC196" i="5"/>
  <c r="AC197" i="5"/>
  <c r="AC198" i="5"/>
  <c r="AC199" i="5"/>
  <c r="AC200" i="5"/>
  <c r="AC201" i="5"/>
  <c r="AC202" i="5"/>
  <c r="AC203" i="5"/>
  <c r="AC204" i="5"/>
  <c r="AC205" i="5"/>
  <c r="AC206" i="5"/>
  <c r="AC207" i="5"/>
  <c r="AC210" i="5"/>
  <c r="AC216" i="5"/>
  <c r="AC143" i="5"/>
  <c r="AC144" i="5"/>
  <c r="AC145" i="5"/>
  <c r="AC146" i="5"/>
  <c r="AC147" i="5"/>
  <c r="AC148" i="5"/>
  <c r="AC149" i="5"/>
  <c r="AC150" i="5"/>
  <c r="AC151" i="5"/>
  <c r="AC152" i="5"/>
  <c r="AC154" i="5"/>
  <c r="AC140" i="5"/>
  <c r="AC141" i="5"/>
  <c r="AC142" i="5"/>
  <c r="AC155" i="5"/>
  <c r="AC156" i="5"/>
  <c r="AA4" i="5"/>
  <c r="AA5" i="5"/>
  <c r="AA6" i="5"/>
  <c r="AA7" i="5"/>
  <c r="AA8" i="5"/>
  <c r="AA9" i="5"/>
  <c r="AA10" i="5"/>
  <c r="AA11" i="5"/>
  <c r="AA12" i="5"/>
  <c r="AA13" i="5"/>
  <c r="AA14" i="5"/>
  <c r="AA15" i="5"/>
  <c r="AA16" i="5"/>
  <c r="AA17" i="5"/>
  <c r="AA18" i="5"/>
  <c r="AA19" i="5"/>
  <c r="AA20" i="5"/>
  <c r="AA21" i="5"/>
  <c r="AA22" i="5"/>
  <c r="AA23" i="5"/>
  <c r="AA24" i="5"/>
  <c r="AA25" i="5"/>
  <c r="AA26" i="5"/>
  <c r="AA27" i="5"/>
  <c r="AA28" i="5"/>
  <c r="AA29" i="5"/>
  <c r="AA30" i="5"/>
  <c r="AA31" i="5"/>
  <c r="AA32" i="5"/>
  <c r="AA33" i="5"/>
  <c r="AA34" i="5"/>
  <c r="AA35" i="5"/>
  <c r="AA36" i="5"/>
  <c r="AA37" i="5"/>
  <c r="AA38" i="5"/>
  <c r="AA39" i="5"/>
  <c r="AA40" i="5"/>
  <c r="AA41" i="5"/>
  <c r="AA42" i="5"/>
  <c r="AA43" i="5"/>
  <c r="AA44" i="5"/>
  <c r="AA45" i="5"/>
  <c r="AA46" i="5"/>
  <c r="AA47" i="5"/>
  <c r="AA48" i="5"/>
  <c r="AA49" i="5"/>
  <c r="AA50" i="5"/>
  <c r="AA51" i="5"/>
  <c r="AA52" i="5"/>
  <c r="AA53" i="5"/>
  <c r="AA54" i="5"/>
  <c r="AA55" i="5"/>
  <c r="AA56" i="5"/>
  <c r="AA57" i="5"/>
  <c r="AA58" i="5"/>
  <c r="AA59" i="5"/>
  <c r="AA60" i="5"/>
  <c r="AA61" i="5"/>
  <c r="AA62" i="5"/>
  <c r="AA63" i="5"/>
  <c r="AA64" i="5"/>
  <c r="AA65" i="5"/>
  <c r="AA66" i="5"/>
  <c r="AA67" i="5"/>
  <c r="AA68" i="5"/>
  <c r="AA69" i="5"/>
  <c r="AA70" i="5"/>
  <c r="AA71" i="5"/>
  <c r="AA72" i="5"/>
  <c r="AA73" i="5"/>
  <c r="AA74" i="5"/>
  <c r="AA75" i="5"/>
  <c r="AA76" i="5"/>
  <c r="AA77" i="5"/>
  <c r="AA78" i="5"/>
  <c r="AA79" i="5"/>
  <c r="AA80" i="5"/>
  <c r="AA81" i="5"/>
  <c r="AA82" i="5"/>
  <c r="AA83" i="5"/>
  <c r="AA84" i="5"/>
  <c r="AA85" i="5"/>
  <c r="AA86" i="5"/>
  <c r="AA87" i="5"/>
  <c r="AA88" i="5"/>
  <c r="AA89" i="5"/>
  <c r="AA90" i="5"/>
  <c r="AA91" i="5"/>
  <c r="AA92" i="5"/>
  <c r="AA93" i="5"/>
  <c r="AA94" i="5"/>
  <c r="AA95" i="5"/>
  <c r="AA96" i="5"/>
  <c r="AA97" i="5"/>
  <c r="AA98" i="5"/>
  <c r="AA99" i="5"/>
  <c r="AA100" i="5"/>
  <c r="AA101" i="5"/>
  <c r="AA102" i="5"/>
  <c r="AA103" i="5"/>
  <c r="AA104" i="5"/>
  <c r="AA105" i="5"/>
  <c r="AA106" i="5"/>
  <c r="AA107" i="5"/>
  <c r="AA108" i="5"/>
  <c r="AA109" i="5"/>
  <c r="AA110" i="5"/>
  <c r="AA111" i="5"/>
  <c r="AA112" i="5"/>
  <c r="AA113" i="5"/>
  <c r="AA114" i="5"/>
  <c r="AA115" i="5"/>
  <c r="AA116" i="5"/>
  <c r="AA117" i="5"/>
  <c r="AA118" i="5"/>
  <c r="AA119" i="5"/>
  <c r="AA120" i="5"/>
  <c r="AA121" i="5"/>
  <c r="AA122" i="5"/>
  <c r="AA123" i="5"/>
  <c r="AA124" i="5"/>
  <c r="AA125" i="5"/>
  <c r="AA126" i="5"/>
  <c r="AA127" i="5"/>
  <c r="AA128" i="5"/>
  <c r="AA129" i="5"/>
  <c r="AA130" i="5"/>
  <c r="AA131" i="5"/>
  <c r="AA132" i="5"/>
  <c r="AA133" i="5"/>
  <c r="AA134" i="5"/>
  <c r="AA135" i="5"/>
  <c r="AA136" i="5"/>
  <c r="AA137" i="5"/>
  <c r="AA138" i="5"/>
  <c r="AA139" i="5"/>
  <c r="AA153" i="5"/>
  <c r="AA157" i="5"/>
  <c r="AA158" i="5"/>
  <c r="AA159" i="5"/>
  <c r="AA160" i="5"/>
  <c r="AA161" i="5"/>
  <c r="AA162" i="5"/>
  <c r="AA163" i="5"/>
  <c r="AA164" i="5"/>
  <c r="AA165" i="5"/>
  <c r="AA166" i="5"/>
  <c r="AA167" i="5"/>
  <c r="AA168" i="5"/>
  <c r="AA169" i="5"/>
  <c r="AA170" i="5"/>
  <c r="AA171" i="5"/>
  <c r="AA172" i="5"/>
  <c r="AA173" i="5"/>
  <c r="AA174" i="5"/>
  <c r="AA175" i="5"/>
  <c r="AA176" i="5"/>
  <c r="AA177" i="5"/>
  <c r="AA178" i="5"/>
  <c r="AA179" i="5"/>
  <c r="AA180" i="5"/>
  <c r="AA181" i="5"/>
  <c r="AA182" i="5"/>
  <c r="AA183" i="5"/>
  <c r="AA184" i="5"/>
  <c r="AA185" i="5"/>
  <c r="AA186" i="5"/>
  <c r="AA187" i="5"/>
  <c r="AA188" i="5"/>
  <c r="AA189" i="5"/>
  <c r="AA190" i="5"/>
  <c r="AA191" i="5"/>
  <c r="AA192" i="5"/>
  <c r="AA193" i="5"/>
  <c r="AA194" i="5"/>
  <c r="AA195" i="5"/>
  <c r="AA196" i="5"/>
  <c r="AA197" i="5"/>
  <c r="AA198" i="5"/>
  <c r="AA199" i="5"/>
  <c r="AA200" i="5"/>
  <c r="AA201" i="5"/>
  <c r="AA202" i="5"/>
  <c r="AA203" i="5"/>
  <c r="AA204" i="5"/>
  <c r="AA205" i="5"/>
  <c r="AA206" i="5"/>
  <c r="AA207" i="5"/>
  <c r="AA210" i="5"/>
  <c r="AA216" i="5"/>
  <c r="AA143" i="5"/>
  <c r="AA144" i="5"/>
  <c r="AA145" i="5"/>
  <c r="AA146" i="5"/>
  <c r="AA147" i="5"/>
  <c r="AA148" i="5"/>
  <c r="AA149" i="5"/>
  <c r="AA150" i="5"/>
  <c r="AA151" i="5"/>
  <c r="AA152" i="5"/>
  <c r="AA154" i="5"/>
  <c r="AA140" i="5"/>
  <c r="AA141" i="5"/>
  <c r="AA142" i="5"/>
  <c r="AA155" i="5"/>
  <c r="AA156" i="5"/>
  <c r="Y4" i="5"/>
  <c r="Y5" i="5"/>
  <c r="Y6" i="5"/>
  <c r="Y7" i="5"/>
  <c r="Y8" i="5"/>
  <c r="Y9" i="5"/>
  <c r="Y10" i="5"/>
  <c r="Y11" i="5"/>
  <c r="Y12" i="5"/>
  <c r="Y13" i="5"/>
  <c r="Y14" i="5"/>
  <c r="Y15" i="5"/>
  <c r="Y16" i="5"/>
  <c r="Y17" i="5"/>
  <c r="Y18" i="5"/>
  <c r="Y19" i="5"/>
  <c r="Y20" i="5"/>
  <c r="Y21" i="5"/>
  <c r="Y22" i="5"/>
  <c r="Y23" i="5"/>
  <c r="Y24" i="5"/>
  <c r="Y25" i="5"/>
  <c r="Y26" i="5"/>
  <c r="Y27" i="5"/>
  <c r="Y28" i="5"/>
  <c r="Y29" i="5"/>
  <c r="Y30" i="5"/>
  <c r="Y31" i="5"/>
  <c r="Y32" i="5"/>
  <c r="Y33" i="5"/>
  <c r="Y34" i="5"/>
  <c r="Y35" i="5"/>
  <c r="Y36" i="5"/>
  <c r="Y37" i="5"/>
  <c r="Y38" i="5"/>
  <c r="Y39" i="5"/>
  <c r="Y40" i="5"/>
  <c r="Y41" i="5"/>
  <c r="Y42" i="5"/>
  <c r="Y43" i="5"/>
  <c r="Y44" i="5"/>
  <c r="Y45" i="5"/>
  <c r="Y46" i="5"/>
  <c r="Y47" i="5"/>
  <c r="Y48" i="5"/>
  <c r="Y49" i="5"/>
  <c r="Y50" i="5"/>
  <c r="Y51" i="5"/>
  <c r="Y52" i="5"/>
  <c r="Y53" i="5"/>
  <c r="Y54" i="5"/>
  <c r="Y55" i="5"/>
  <c r="Y56" i="5"/>
  <c r="Y57" i="5"/>
  <c r="Y58" i="5"/>
  <c r="Y59" i="5"/>
  <c r="Y60" i="5"/>
  <c r="Y61" i="5"/>
  <c r="Y62" i="5"/>
  <c r="Y63" i="5"/>
  <c r="Y64" i="5"/>
  <c r="Y65" i="5"/>
  <c r="Y66" i="5"/>
  <c r="Y67" i="5"/>
  <c r="Y68" i="5"/>
  <c r="Y69" i="5"/>
  <c r="Y70" i="5"/>
  <c r="Y71" i="5"/>
  <c r="Y72" i="5"/>
  <c r="Y73" i="5"/>
  <c r="Y74" i="5"/>
  <c r="Y75" i="5"/>
  <c r="Y76" i="5"/>
  <c r="Y77" i="5"/>
  <c r="Y78" i="5"/>
  <c r="Y79" i="5"/>
  <c r="Y80" i="5"/>
  <c r="Y81" i="5"/>
  <c r="Y82" i="5"/>
  <c r="Y83" i="5"/>
  <c r="Y84" i="5"/>
  <c r="Y85" i="5"/>
  <c r="Y86" i="5"/>
  <c r="Y87" i="5"/>
  <c r="Y88" i="5"/>
  <c r="Y89" i="5"/>
  <c r="Y90" i="5"/>
  <c r="Y91" i="5"/>
  <c r="Y92" i="5"/>
  <c r="Y93" i="5"/>
  <c r="Y94" i="5"/>
  <c r="Y95" i="5"/>
  <c r="Y96" i="5"/>
  <c r="Y97" i="5"/>
  <c r="Y98" i="5"/>
  <c r="Y99" i="5"/>
  <c r="Y100" i="5"/>
  <c r="Y101" i="5"/>
  <c r="Y102" i="5"/>
  <c r="Y103" i="5"/>
  <c r="Y104" i="5"/>
  <c r="Y105" i="5"/>
  <c r="Y106" i="5"/>
  <c r="Y107" i="5"/>
  <c r="Y108" i="5"/>
  <c r="Y109" i="5"/>
  <c r="Y110" i="5"/>
  <c r="Y111" i="5"/>
  <c r="Y112" i="5"/>
  <c r="Y113" i="5"/>
  <c r="Y114" i="5"/>
  <c r="Y115" i="5"/>
  <c r="Y116" i="5"/>
  <c r="Y117" i="5"/>
  <c r="Y118" i="5"/>
  <c r="Y119" i="5"/>
  <c r="Y120" i="5"/>
  <c r="Y121" i="5"/>
  <c r="Y122" i="5"/>
  <c r="Y123" i="5"/>
  <c r="Y124" i="5"/>
  <c r="Y125" i="5"/>
  <c r="Y126" i="5"/>
  <c r="Y127" i="5"/>
  <c r="Y128" i="5"/>
  <c r="Y129" i="5"/>
  <c r="Y130" i="5"/>
  <c r="Y131" i="5"/>
  <c r="Y132" i="5"/>
  <c r="Y133" i="5"/>
  <c r="Y134" i="5"/>
  <c r="Y135" i="5"/>
  <c r="Y136" i="5"/>
  <c r="Y137" i="5"/>
  <c r="Y138" i="5"/>
  <c r="Y139" i="5"/>
  <c r="Y153" i="5"/>
  <c r="Y157" i="5"/>
  <c r="Y158" i="5"/>
  <c r="Y159" i="5"/>
  <c r="Y160" i="5"/>
  <c r="Y161" i="5"/>
  <c r="Y162" i="5"/>
  <c r="Y163" i="5"/>
  <c r="Y164" i="5"/>
  <c r="Y165" i="5"/>
  <c r="Y166" i="5"/>
  <c r="Y167" i="5"/>
  <c r="Y168" i="5"/>
  <c r="Y169" i="5"/>
  <c r="Y170" i="5"/>
  <c r="Y171" i="5"/>
  <c r="Y172" i="5"/>
  <c r="Y173" i="5"/>
  <c r="Y174" i="5"/>
  <c r="Y175" i="5"/>
  <c r="Y176" i="5"/>
  <c r="Y177" i="5"/>
  <c r="Y178" i="5"/>
  <c r="Y179" i="5"/>
  <c r="Y180" i="5"/>
  <c r="Y181" i="5"/>
  <c r="Y182" i="5"/>
  <c r="Y183" i="5"/>
  <c r="Y184" i="5"/>
  <c r="Y185" i="5"/>
  <c r="Y186" i="5"/>
  <c r="Y187" i="5"/>
  <c r="Y188" i="5"/>
  <c r="Y189" i="5"/>
  <c r="Y190" i="5"/>
  <c r="Y191" i="5"/>
  <c r="Y192" i="5"/>
  <c r="Y193" i="5"/>
  <c r="Y194" i="5"/>
  <c r="Y195" i="5"/>
  <c r="Y196" i="5"/>
  <c r="Y197" i="5"/>
  <c r="Y198" i="5"/>
  <c r="Y199" i="5"/>
  <c r="Y200" i="5"/>
  <c r="Y201" i="5"/>
  <c r="Y202" i="5"/>
  <c r="Y203" i="5"/>
  <c r="Y204" i="5"/>
  <c r="Y205" i="5"/>
  <c r="Y206" i="5"/>
  <c r="Y207" i="5"/>
  <c r="Y210" i="5"/>
  <c r="Y216" i="5"/>
  <c r="Y143" i="5"/>
  <c r="Y144" i="5"/>
  <c r="Y145" i="5"/>
  <c r="Y146" i="5"/>
  <c r="Y147" i="5"/>
  <c r="Y148" i="5"/>
  <c r="Y149" i="5"/>
  <c r="Y150" i="5"/>
  <c r="Y151" i="5"/>
  <c r="Y152" i="5"/>
  <c r="Y154" i="5"/>
  <c r="Y140" i="5"/>
  <c r="Y141" i="5"/>
  <c r="Y142" i="5"/>
  <c r="Y155" i="5"/>
  <c r="Y156" i="5"/>
  <c r="W4" i="5"/>
  <c r="W5" i="5"/>
  <c r="W6" i="5"/>
  <c r="W7" i="5"/>
  <c r="W8" i="5"/>
  <c r="W9" i="5"/>
  <c r="W10" i="5"/>
  <c r="W11" i="5"/>
  <c r="W12" i="5"/>
  <c r="W13" i="5"/>
  <c r="W14" i="5"/>
  <c r="W15" i="5"/>
  <c r="W16" i="5"/>
  <c r="W17" i="5"/>
  <c r="W18" i="5"/>
  <c r="W19" i="5"/>
  <c r="W20" i="5"/>
  <c r="W21" i="5"/>
  <c r="W22" i="5"/>
  <c r="W23" i="5"/>
  <c r="W24" i="5"/>
  <c r="W25" i="5"/>
  <c r="W26" i="5"/>
  <c r="W27" i="5"/>
  <c r="W28" i="5"/>
  <c r="W29" i="5"/>
  <c r="W30" i="5"/>
  <c r="W31" i="5"/>
  <c r="W32" i="5"/>
  <c r="W33" i="5"/>
  <c r="W34" i="5"/>
  <c r="W35" i="5"/>
  <c r="W36" i="5"/>
  <c r="W37" i="5"/>
  <c r="W38" i="5"/>
  <c r="W39" i="5"/>
  <c r="W40" i="5"/>
  <c r="W41" i="5"/>
  <c r="W42" i="5"/>
  <c r="W43" i="5"/>
  <c r="W44" i="5"/>
  <c r="W45" i="5"/>
  <c r="W46" i="5"/>
  <c r="W47" i="5"/>
  <c r="W48" i="5"/>
  <c r="W49" i="5"/>
  <c r="W50" i="5"/>
  <c r="W51" i="5"/>
  <c r="W52" i="5"/>
  <c r="W53" i="5"/>
  <c r="W54" i="5"/>
  <c r="W55" i="5"/>
  <c r="W56" i="5"/>
  <c r="W57" i="5"/>
  <c r="W58" i="5"/>
  <c r="W59" i="5"/>
  <c r="W60" i="5"/>
  <c r="W61" i="5"/>
  <c r="W62" i="5"/>
  <c r="W63" i="5"/>
  <c r="W64" i="5"/>
  <c r="W65" i="5"/>
  <c r="W66" i="5"/>
  <c r="W67" i="5"/>
  <c r="W68" i="5"/>
  <c r="W69" i="5"/>
  <c r="W70" i="5"/>
  <c r="W71" i="5"/>
  <c r="W72" i="5"/>
  <c r="W73" i="5"/>
  <c r="W74" i="5"/>
  <c r="W75" i="5"/>
  <c r="W76" i="5"/>
  <c r="W77" i="5"/>
  <c r="W78" i="5"/>
  <c r="W79" i="5"/>
  <c r="W80" i="5"/>
  <c r="W81" i="5"/>
  <c r="W82" i="5"/>
  <c r="W83" i="5"/>
  <c r="W84" i="5"/>
  <c r="W85" i="5"/>
  <c r="W86" i="5"/>
  <c r="W87" i="5"/>
  <c r="W88" i="5"/>
  <c r="W89" i="5"/>
  <c r="W90" i="5"/>
  <c r="W91" i="5"/>
  <c r="W92" i="5"/>
  <c r="W93" i="5"/>
  <c r="W94" i="5"/>
  <c r="W95" i="5"/>
  <c r="W96" i="5"/>
  <c r="W97" i="5"/>
  <c r="W98" i="5"/>
  <c r="W99" i="5"/>
  <c r="W100" i="5"/>
  <c r="W101" i="5"/>
  <c r="W102" i="5"/>
  <c r="W103" i="5"/>
  <c r="W104" i="5"/>
  <c r="W105" i="5"/>
  <c r="W106" i="5"/>
  <c r="W107" i="5"/>
  <c r="W108" i="5"/>
  <c r="W109" i="5"/>
  <c r="W110" i="5"/>
  <c r="W111" i="5"/>
  <c r="W112" i="5"/>
  <c r="W113" i="5"/>
  <c r="W114" i="5"/>
  <c r="W115" i="5"/>
  <c r="W116" i="5"/>
  <c r="W117" i="5"/>
  <c r="W118" i="5"/>
  <c r="W119" i="5"/>
  <c r="W120" i="5"/>
  <c r="W121" i="5"/>
  <c r="W122" i="5"/>
  <c r="W123" i="5"/>
  <c r="W124" i="5"/>
  <c r="W125" i="5"/>
  <c r="W126" i="5"/>
  <c r="W127" i="5"/>
  <c r="W128" i="5"/>
  <c r="W129" i="5"/>
  <c r="W130" i="5"/>
  <c r="W131" i="5"/>
  <c r="W132" i="5"/>
  <c r="W133" i="5"/>
  <c r="W134" i="5"/>
  <c r="W135" i="5"/>
  <c r="W136" i="5"/>
  <c r="W137" i="5"/>
  <c r="W138" i="5"/>
  <c r="W139" i="5"/>
  <c r="W153" i="5"/>
  <c r="W157" i="5"/>
  <c r="W158" i="5"/>
  <c r="W159" i="5"/>
  <c r="W160" i="5"/>
  <c r="W161" i="5"/>
  <c r="W162" i="5"/>
  <c r="W163" i="5"/>
  <c r="W164" i="5"/>
  <c r="W165" i="5"/>
  <c r="W166" i="5"/>
  <c r="W167" i="5"/>
  <c r="W168" i="5"/>
  <c r="W169" i="5"/>
  <c r="W170" i="5"/>
  <c r="W171" i="5"/>
  <c r="W172" i="5"/>
  <c r="W173" i="5"/>
  <c r="W174" i="5"/>
  <c r="W175" i="5"/>
  <c r="W176" i="5"/>
  <c r="W177" i="5"/>
  <c r="W178" i="5"/>
  <c r="W179" i="5"/>
  <c r="W180" i="5"/>
  <c r="W181" i="5"/>
  <c r="W182" i="5"/>
  <c r="W183" i="5"/>
  <c r="W184" i="5"/>
  <c r="W185" i="5"/>
  <c r="W186" i="5"/>
  <c r="W187" i="5"/>
  <c r="W188" i="5"/>
  <c r="W189" i="5"/>
  <c r="W190" i="5"/>
  <c r="W191" i="5"/>
  <c r="W192" i="5"/>
  <c r="W193" i="5"/>
  <c r="W194" i="5"/>
  <c r="W195" i="5"/>
  <c r="W196" i="5"/>
  <c r="W197" i="5"/>
  <c r="W198" i="5"/>
  <c r="W199" i="5"/>
  <c r="W200" i="5"/>
  <c r="W201" i="5"/>
  <c r="W202" i="5"/>
  <c r="W203" i="5"/>
  <c r="W204" i="5"/>
  <c r="W205" i="5"/>
  <c r="W206" i="5"/>
  <c r="W207" i="5"/>
  <c r="W210" i="5"/>
  <c r="W216" i="5"/>
  <c r="W143" i="5"/>
  <c r="W144" i="5"/>
  <c r="W145" i="5"/>
  <c r="W146" i="5"/>
  <c r="W147" i="5"/>
  <c r="W148" i="5"/>
  <c r="W149" i="5"/>
  <c r="W150" i="5"/>
  <c r="W151" i="5"/>
  <c r="W152" i="5"/>
  <c r="W154" i="5"/>
  <c r="W140" i="5"/>
  <c r="W141" i="5"/>
  <c r="W142" i="5"/>
  <c r="W155" i="5"/>
  <c r="W156" i="5"/>
  <c r="U4" i="5"/>
  <c r="U5" i="5"/>
  <c r="U6" i="5"/>
  <c r="U7" i="5"/>
  <c r="U8" i="5"/>
  <c r="U9" i="5"/>
  <c r="U10" i="5"/>
  <c r="U11" i="5"/>
  <c r="U12" i="5"/>
  <c r="U13" i="5"/>
  <c r="U14" i="5"/>
  <c r="U15" i="5"/>
  <c r="U16" i="5"/>
  <c r="U17" i="5"/>
  <c r="U18" i="5"/>
  <c r="U19" i="5"/>
  <c r="U20" i="5"/>
  <c r="U21" i="5"/>
  <c r="U22" i="5"/>
  <c r="U23" i="5"/>
  <c r="U24" i="5"/>
  <c r="U25" i="5"/>
  <c r="U26" i="5"/>
  <c r="U27" i="5"/>
  <c r="U28" i="5"/>
  <c r="U29" i="5"/>
  <c r="U30" i="5"/>
  <c r="U31" i="5"/>
  <c r="U32" i="5"/>
  <c r="U33" i="5"/>
  <c r="U34" i="5"/>
  <c r="U35" i="5"/>
  <c r="U36" i="5"/>
  <c r="U37" i="5"/>
  <c r="U38" i="5"/>
  <c r="U39" i="5"/>
  <c r="U40" i="5"/>
  <c r="U41" i="5"/>
  <c r="U42" i="5"/>
  <c r="U43" i="5"/>
  <c r="U44" i="5"/>
  <c r="U45" i="5"/>
  <c r="U46" i="5"/>
  <c r="U47" i="5"/>
  <c r="U48" i="5"/>
  <c r="U49" i="5"/>
  <c r="U50" i="5"/>
  <c r="U51" i="5"/>
  <c r="U52" i="5"/>
  <c r="U53" i="5"/>
  <c r="U54" i="5"/>
  <c r="U55" i="5"/>
  <c r="U56" i="5"/>
  <c r="U57" i="5"/>
  <c r="U58" i="5"/>
  <c r="U59" i="5"/>
  <c r="U60" i="5"/>
  <c r="U61" i="5"/>
  <c r="U62" i="5"/>
  <c r="U63" i="5"/>
  <c r="U64" i="5"/>
  <c r="U65" i="5"/>
  <c r="U66" i="5"/>
  <c r="U67" i="5"/>
  <c r="U68" i="5"/>
  <c r="U69" i="5"/>
  <c r="U70" i="5"/>
  <c r="U71" i="5"/>
  <c r="U72" i="5"/>
  <c r="U73" i="5"/>
  <c r="U74" i="5"/>
  <c r="U75" i="5"/>
  <c r="U76" i="5"/>
  <c r="U77" i="5"/>
  <c r="U78" i="5"/>
  <c r="U79" i="5"/>
  <c r="U80" i="5"/>
  <c r="U81" i="5"/>
  <c r="U82" i="5"/>
  <c r="U83" i="5"/>
  <c r="U84" i="5"/>
  <c r="U85" i="5"/>
  <c r="U86" i="5"/>
  <c r="U87" i="5"/>
  <c r="U88" i="5"/>
  <c r="U89" i="5"/>
  <c r="U90" i="5"/>
  <c r="U91" i="5"/>
  <c r="U92" i="5"/>
  <c r="U93" i="5"/>
  <c r="U94" i="5"/>
  <c r="U95" i="5"/>
  <c r="U96" i="5"/>
  <c r="U97" i="5"/>
  <c r="U98" i="5"/>
  <c r="U99" i="5"/>
  <c r="U100" i="5"/>
  <c r="U101" i="5"/>
  <c r="U102" i="5"/>
  <c r="U103" i="5"/>
  <c r="U104" i="5"/>
  <c r="U105" i="5"/>
  <c r="U106" i="5"/>
  <c r="U107" i="5"/>
  <c r="U108" i="5"/>
  <c r="U109" i="5"/>
  <c r="U110" i="5"/>
  <c r="U111" i="5"/>
  <c r="U112" i="5"/>
  <c r="U113" i="5"/>
  <c r="U114" i="5"/>
  <c r="U115" i="5"/>
  <c r="U116" i="5"/>
  <c r="U117" i="5"/>
  <c r="U118" i="5"/>
  <c r="U119" i="5"/>
  <c r="U120" i="5"/>
  <c r="U121" i="5"/>
  <c r="U122" i="5"/>
  <c r="U123" i="5"/>
  <c r="U124" i="5"/>
  <c r="U125" i="5"/>
  <c r="U126" i="5"/>
  <c r="U127" i="5"/>
  <c r="U128" i="5"/>
  <c r="U129" i="5"/>
  <c r="U130" i="5"/>
  <c r="U131" i="5"/>
  <c r="U132" i="5"/>
  <c r="U133" i="5"/>
  <c r="U134" i="5"/>
  <c r="U135" i="5"/>
  <c r="U136" i="5"/>
  <c r="U137" i="5"/>
  <c r="U138" i="5"/>
  <c r="U139" i="5"/>
  <c r="U153" i="5"/>
  <c r="U157" i="5"/>
  <c r="U158" i="5"/>
  <c r="U159" i="5"/>
  <c r="U160" i="5"/>
  <c r="U161" i="5"/>
  <c r="U162" i="5"/>
  <c r="U163" i="5"/>
  <c r="U164" i="5"/>
  <c r="U165" i="5"/>
  <c r="U166" i="5"/>
  <c r="U167" i="5"/>
  <c r="U168" i="5"/>
  <c r="U169" i="5"/>
  <c r="U170" i="5"/>
  <c r="U171" i="5"/>
  <c r="U172" i="5"/>
  <c r="U173" i="5"/>
  <c r="U174" i="5"/>
  <c r="U175" i="5"/>
  <c r="U176" i="5"/>
  <c r="U177" i="5"/>
  <c r="U178" i="5"/>
  <c r="U179" i="5"/>
  <c r="U180" i="5"/>
  <c r="U181" i="5"/>
  <c r="U182" i="5"/>
  <c r="U183" i="5"/>
  <c r="U184" i="5"/>
  <c r="U185" i="5"/>
  <c r="U186" i="5"/>
  <c r="U187" i="5"/>
  <c r="U188" i="5"/>
  <c r="U189" i="5"/>
  <c r="U190" i="5"/>
  <c r="U191" i="5"/>
  <c r="U192" i="5"/>
  <c r="U193" i="5"/>
  <c r="U194" i="5"/>
  <c r="U195" i="5"/>
  <c r="U196" i="5"/>
  <c r="U197" i="5"/>
  <c r="U198" i="5"/>
  <c r="U199" i="5"/>
  <c r="U200" i="5"/>
  <c r="U201" i="5"/>
  <c r="U202" i="5"/>
  <c r="U203" i="5"/>
  <c r="U204" i="5"/>
  <c r="U205" i="5"/>
  <c r="U206" i="5"/>
  <c r="U207" i="5"/>
  <c r="U210" i="5"/>
  <c r="U216" i="5"/>
  <c r="U143" i="5"/>
  <c r="U144" i="5"/>
  <c r="U145" i="5"/>
  <c r="U146" i="5"/>
  <c r="U147" i="5"/>
  <c r="U148" i="5"/>
  <c r="U149" i="5"/>
  <c r="U150" i="5"/>
  <c r="U151" i="5"/>
  <c r="U152" i="5"/>
  <c r="U154" i="5"/>
  <c r="U140" i="5"/>
  <c r="U141" i="5"/>
  <c r="U142" i="5"/>
  <c r="U155" i="5"/>
  <c r="U156" i="5"/>
  <c r="Q4" i="5"/>
  <c r="Q5" i="5"/>
  <c r="Q6" i="5"/>
  <c r="Q7" i="5"/>
  <c r="Q8" i="5"/>
  <c r="Q9" i="5"/>
  <c r="Q10" i="5"/>
  <c r="Q11" i="5"/>
  <c r="Q12" i="5"/>
  <c r="Q13" i="5"/>
  <c r="Q14" i="5"/>
  <c r="Q15" i="5"/>
  <c r="Q16" i="5"/>
  <c r="Q17" i="5"/>
  <c r="Q18" i="5"/>
  <c r="Q19" i="5"/>
  <c r="Q20" i="5"/>
  <c r="Q21" i="5"/>
  <c r="Q22" i="5"/>
  <c r="Q23" i="5"/>
  <c r="Q24" i="5"/>
  <c r="Q25" i="5"/>
  <c r="Q26" i="5"/>
  <c r="Q27" i="5"/>
  <c r="Q28" i="5"/>
  <c r="Q29" i="5"/>
  <c r="Q30" i="5"/>
  <c r="Q31" i="5"/>
  <c r="Q32" i="5"/>
  <c r="Q33" i="5"/>
  <c r="Q34" i="5"/>
  <c r="Q35" i="5"/>
  <c r="Q36" i="5"/>
  <c r="Q37" i="5"/>
  <c r="Q38" i="5"/>
  <c r="Q39" i="5"/>
  <c r="Q40" i="5"/>
  <c r="Q41" i="5"/>
  <c r="Q42" i="5"/>
  <c r="Q43" i="5"/>
  <c r="Q44" i="5"/>
  <c r="Q45" i="5"/>
  <c r="Q46" i="5"/>
  <c r="Q47" i="5"/>
  <c r="Q48" i="5"/>
  <c r="Q49" i="5"/>
  <c r="Q50" i="5"/>
  <c r="Q51" i="5"/>
  <c r="Q52" i="5"/>
  <c r="Q53" i="5"/>
  <c r="Q54" i="5"/>
  <c r="Q55" i="5"/>
  <c r="Q56" i="5"/>
  <c r="Q57" i="5"/>
  <c r="Q58" i="5"/>
  <c r="Q59" i="5"/>
  <c r="Q60" i="5"/>
  <c r="Q61" i="5"/>
  <c r="Q62" i="5"/>
  <c r="Q63" i="5"/>
  <c r="Q64" i="5"/>
  <c r="Q65" i="5"/>
  <c r="Q66" i="5"/>
  <c r="Q67" i="5"/>
  <c r="Q68" i="5"/>
  <c r="Q69" i="5"/>
  <c r="Q70" i="5"/>
  <c r="Q71" i="5"/>
  <c r="Q72" i="5"/>
  <c r="Q73" i="5"/>
  <c r="Q74" i="5"/>
  <c r="Q75" i="5"/>
  <c r="Q76" i="5"/>
  <c r="Q77" i="5"/>
  <c r="Q78" i="5"/>
  <c r="Q79" i="5"/>
  <c r="Q80" i="5"/>
  <c r="Q81" i="5"/>
  <c r="Q82" i="5"/>
  <c r="Q83" i="5"/>
  <c r="Q84" i="5"/>
  <c r="Q85" i="5"/>
  <c r="Q86" i="5"/>
  <c r="Q87" i="5"/>
  <c r="Q88" i="5"/>
  <c r="Q89" i="5"/>
  <c r="Q90" i="5"/>
  <c r="Q91" i="5"/>
  <c r="Q92" i="5"/>
  <c r="Q93" i="5"/>
  <c r="Q94" i="5"/>
  <c r="Q95" i="5"/>
  <c r="Q96" i="5"/>
  <c r="Q97" i="5"/>
  <c r="Q98" i="5"/>
  <c r="Q99" i="5"/>
  <c r="Q100" i="5"/>
  <c r="Q101" i="5"/>
  <c r="Q102" i="5"/>
  <c r="Q103" i="5"/>
  <c r="Q104" i="5"/>
  <c r="Q105" i="5"/>
  <c r="Q106" i="5"/>
  <c r="Q107" i="5"/>
  <c r="Q108" i="5"/>
  <c r="Q109" i="5"/>
  <c r="Q110" i="5"/>
  <c r="Q111" i="5"/>
  <c r="Q112" i="5"/>
  <c r="Q113" i="5"/>
  <c r="Q114" i="5"/>
  <c r="Q115" i="5"/>
  <c r="Q116" i="5"/>
  <c r="Q117" i="5"/>
  <c r="Q118" i="5"/>
  <c r="Q119" i="5"/>
  <c r="Q120" i="5"/>
  <c r="Q121" i="5"/>
  <c r="Q122" i="5"/>
  <c r="Q123" i="5"/>
  <c r="Q124" i="5"/>
  <c r="Q125" i="5"/>
  <c r="Q126" i="5"/>
  <c r="Q127" i="5"/>
  <c r="Q128" i="5"/>
  <c r="Q129" i="5"/>
  <c r="Q130" i="5"/>
  <c r="Q131" i="5"/>
  <c r="Q132" i="5"/>
  <c r="Q133" i="5"/>
  <c r="Q134" i="5"/>
  <c r="Q135" i="5"/>
  <c r="Q136" i="5"/>
  <c r="Q137" i="5"/>
  <c r="Q138" i="5"/>
  <c r="Q139" i="5"/>
  <c r="Q153" i="5"/>
  <c r="Q157" i="5"/>
  <c r="Q158" i="5"/>
  <c r="Q159" i="5"/>
  <c r="Q160" i="5"/>
  <c r="Q161" i="5"/>
  <c r="Q162" i="5"/>
  <c r="Q163" i="5"/>
  <c r="Q164" i="5"/>
  <c r="Q165" i="5"/>
  <c r="Q166" i="5"/>
  <c r="Q167" i="5"/>
  <c r="Q168" i="5"/>
  <c r="Q169" i="5"/>
  <c r="Q170" i="5"/>
  <c r="Q171" i="5"/>
  <c r="Q172" i="5"/>
  <c r="Q173" i="5"/>
  <c r="Q174" i="5"/>
  <c r="Q175" i="5"/>
  <c r="Q176" i="5"/>
  <c r="Q177" i="5"/>
  <c r="Q178" i="5"/>
  <c r="Q179" i="5"/>
  <c r="Q180" i="5"/>
  <c r="Q181" i="5"/>
  <c r="Q182" i="5"/>
  <c r="Q183" i="5"/>
  <c r="Q184" i="5"/>
  <c r="Q185" i="5"/>
  <c r="Q186" i="5"/>
  <c r="Q187" i="5"/>
  <c r="Q188" i="5"/>
  <c r="Q189" i="5"/>
  <c r="Q190" i="5"/>
  <c r="Q191" i="5"/>
  <c r="Q192" i="5"/>
  <c r="Q193" i="5"/>
  <c r="Q194" i="5"/>
  <c r="Q195" i="5"/>
  <c r="Q196" i="5"/>
  <c r="Q197" i="5"/>
  <c r="Q198" i="5"/>
  <c r="Q199" i="5"/>
  <c r="Q200" i="5"/>
  <c r="Q201" i="5"/>
  <c r="Q202" i="5"/>
  <c r="Q203" i="5"/>
  <c r="Q204" i="5"/>
  <c r="Q205" i="5"/>
  <c r="Q206" i="5"/>
  <c r="Q207" i="5"/>
  <c r="Q210" i="5"/>
  <c r="Q216" i="5"/>
  <c r="Q143" i="5"/>
  <c r="Q144" i="5"/>
  <c r="Q145" i="5"/>
  <c r="Q146" i="5"/>
  <c r="Q147" i="5"/>
  <c r="Q148" i="5"/>
  <c r="Q149" i="5"/>
  <c r="Q150" i="5"/>
  <c r="Q151" i="5"/>
  <c r="Q152" i="5"/>
  <c r="Q154" i="5"/>
  <c r="Q140" i="5"/>
  <c r="Q141" i="5"/>
  <c r="Q142" i="5"/>
  <c r="Q155" i="5"/>
  <c r="Q156" i="5"/>
  <c r="O4" i="5"/>
  <c r="O5" i="5"/>
  <c r="O6" i="5"/>
  <c r="O7" i="5"/>
  <c r="O8" i="5"/>
  <c r="O9" i="5"/>
  <c r="O10" i="5"/>
  <c r="O11" i="5"/>
  <c r="O12" i="5"/>
  <c r="O13" i="5"/>
  <c r="O14" i="5"/>
  <c r="O15" i="5"/>
  <c r="O16" i="5"/>
  <c r="O17" i="5"/>
  <c r="O18" i="5"/>
  <c r="O19" i="5"/>
  <c r="O20" i="5"/>
  <c r="O21" i="5"/>
  <c r="O22" i="5"/>
  <c r="O23" i="5"/>
  <c r="O24" i="5"/>
  <c r="O25" i="5"/>
  <c r="O26" i="5"/>
  <c r="O27" i="5"/>
  <c r="O28" i="5"/>
  <c r="O29" i="5"/>
  <c r="O30" i="5"/>
  <c r="O31" i="5"/>
  <c r="O32" i="5"/>
  <c r="O33" i="5"/>
  <c r="O34" i="5"/>
  <c r="O35" i="5"/>
  <c r="O36" i="5"/>
  <c r="O37" i="5"/>
  <c r="O38" i="5"/>
  <c r="O39" i="5"/>
  <c r="O40" i="5"/>
  <c r="O41" i="5"/>
  <c r="O42" i="5"/>
  <c r="O43" i="5"/>
  <c r="O44" i="5"/>
  <c r="O45" i="5"/>
  <c r="O46" i="5"/>
  <c r="O47" i="5"/>
  <c r="O48" i="5"/>
  <c r="O49" i="5"/>
  <c r="O50" i="5"/>
  <c r="O51" i="5"/>
  <c r="O52" i="5"/>
  <c r="O53" i="5"/>
  <c r="O54" i="5"/>
  <c r="O55" i="5"/>
  <c r="O56" i="5"/>
  <c r="O57" i="5"/>
  <c r="O58" i="5"/>
  <c r="O59" i="5"/>
  <c r="O60" i="5"/>
  <c r="O61" i="5"/>
  <c r="O62" i="5"/>
  <c r="O63" i="5"/>
  <c r="O64" i="5"/>
  <c r="O65" i="5"/>
  <c r="O66" i="5"/>
  <c r="O67" i="5"/>
  <c r="O68" i="5"/>
  <c r="O69" i="5"/>
  <c r="O70" i="5"/>
  <c r="O71" i="5"/>
  <c r="O72" i="5"/>
  <c r="O73" i="5"/>
  <c r="O74" i="5"/>
  <c r="O75" i="5"/>
  <c r="O76" i="5"/>
  <c r="O77" i="5"/>
  <c r="O78" i="5"/>
  <c r="O79" i="5"/>
  <c r="O80" i="5"/>
  <c r="O81" i="5"/>
  <c r="O82" i="5"/>
  <c r="O83" i="5"/>
  <c r="O84" i="5"/>
  <c r="O85" i="5"/>
  <c r="O86" i="5"/>
  <c r="O87" i="5"/>
  <c r="O88" i="5"/>
  <c r="O89" i="5"/>
  <c r="O90" i="5"/>
  <c r="O91" i="5"/>
  <c r="O92" i="5"/>
  <c r="O93" i="5"/>
  <c r="O94" i="5"/>
  <c r="O95" i="5"/>
  <c r="O96" i="5"/>
  <c r="O97" i="5"/>
  <c r="O98" i="5"/>
  <c r="O99" i="5"/>
  <c r="O100" i="5"/>
  <c r="O101" i="5"/>
  <c r="O102" i="5"/>
  <c r="O103" i="5"/>
  <c r="O104" i="5"/>
  <c r="O105" i="5"/>
  <c r="O106" i="5"/>
  <c r="O107" i="5"/>
  <c r="O108" i="5"/>
  <c r="O109" i="5"/>
  <c r="O110" i="5"/>
  <c r="O111" i="5"/>
  <c r="O112" i="5"/>
  <c r="O113" i="5"/>
  <c r="O114" i="5"/>
  <c r="O115" i="5"/>
  <c r="O116" i="5"/>
  <c r="O117" i="5"/>
  <c r="O118" i="5"/>
  <c r="O119" i="5"/>
  <c r="O120" i="5"/>
  <c r="O121" i="5"/>
  <c r="O122" i="5"/>
  <c r="O123" i="5"/>
  <c r="O124" i="5"/>
  <c r="O125" i="5"/>
  <c r="O126" i="5"/>
  <c r="O127" i="5"/>
  <c r="O128" i="5"/>
  <c r="O129" i="5"/>
  <c r="O130" i="5"/>
  <c r="O131" i="5"/>
  <c r="O132" i="5"/>
  <c r="O133" i="5"/>
  <c r="O134" i="5"/>
  <c r="O135" i="5"/>
  <c r="O136" i="5"/>
  <c r="O137" i="5"/>
  <c r="O138" i="5"/>
  <c r="O139" i="5"/>
  <c r="O153" i="5"/>
  <c r="O157" i="5"/>
  <c r="O158" i="5"/>
  <c r="O159" i="5"/>
  <c r="O160" i="5"/>
  <c r="O161" i="5"/>
  <c r="O162" i="5"/>
  <c r="O163" i="5"/>
  <c r="O164" i="5"/>
  <c r="O165" i="5"/>
  <c r="O166" i="5"/>
  <c r="O167" i="5"/>
  <c r="O168" i="5"/>
  <c r="O169" i="5"/>
  <c r="O170" i="5"/>
  <c r="O171" i="5"/>
  <c r="O172" i="5"/>
  <c r="O173" i="5"/>
  <c r="O174" i="5"/>
  <c r="O175" i="5"/>
  <c r="O176" i="5"/>
  <c r="O177" i="5"/>
  <c r="O178" i="5"/>
  <c r="O179" i="5"/>
  <c r="O180" i="5"/>
  <c r="O181" i="5"/>
  <c r="O182" i="5"/>
  <c r="O183" i="5"/>
  <c r="O184" i="5"/>
  <c r="O185" i="5"/>
  <c r="O186" i="5"/>
  <c r="O187" i="5"/>
  <c r="O188" i="5"/>
  <c r="O189" i="5"/>
  <c r="O190" i="5"/>
  <c r="O191" i="5"/>
  <c r="O192" i="5"/>
  <c r="O193" i="5"/>
  <c r="O194" i="5"/>
  <c r="O195" i="5"/>
  <c r="O196" i="5"/>
  <c r="O197" i="5"/>
  <c r="O198" i="5"/>
  <c r="O199" i="5"/>
  <c r="O200" i="5"/>
  <c r="O201" i="5"/>
  <c r="O202" i="5"/>
  <c r="O203" i="5"/>
  <c r="O204" i="5"/>
  <c r="O205" i="5"/>
  <c r="O206" i="5"/>
  <c r="O207" i="5"/>
  <c r="O210" i="5"/>
  <c r="O216" i="5"/>
  <c r="O143" i="5"/>
  <c r="O144" i="5"/>
  <c r="O145" i="5"/>
  <c r="O146" i="5"/>
  <c r="O147" i="5"/>
  <c r="O148" i="5"/>
  <c r="O149" i="5"/>
  <c r="O150" i="5"/>
  <c r="O151" i="5"/>
  <c r="O152" i="5"/>
  <c r="O154" i="5"/>
  <c r="O140" i="5"/>
  <c r="O141" i="5"/>
  <c r="O142" i="5"/>
  <c r="O155" i="5"/>
  <c r="O156" i="5"/>
  <c r="M4" i="5"/>
  <c r="M5" i="5"/>
  <c r="M6" i="5"/>
  <c r="M7" i="5"/>
  <c r="M8" i="5"/>
  <c r="M9" i="5"/>
  <c r="M10" i="5"/>
  <c r="M11" i="5"/>
  <c r="M12" i="5"/>
  <c r="M13" i="5"/>
  <c r="M14" i="5"/>
  <c r="M15" i="5"/>
  <c r="M16" i="5"/>
  <c r="M17" i="5"/>
  <c r="M18" i="5"/>
  <c r="M19" i="5"/>
  <c r="M20" i="5"/>
  <c r="M21" i="5"/>
  <c r="M22" i="5"/>
  <c r="M23" i="5"/>
  <c r="M24" i="5"/>
  <c r="M25" i="5"/>
  <c r="M26" i="5"/>
  <c r="M27" i="5"/>
  <c r="M28" i="5"/>
  <c r="M29" i="5"/>
  <c r="M30" i="5"/>
  <c r="M31" i="5"/>
  <c r="M32" i="5"/>
  <c r="M33" i="5"/>
  <c r="M34" i="5"/>
  <c r="M35" i="5"/>
  <c r="M36" i="5"/>
  <c r="M37" i="5"/>
  <c r="M38" i="5"/>
  <c r="M39" i="5"/>
  <c r="M40" i="5"/>
  <c r="M41" i="5"/>
  <c r="M42" i="5"/>
  <c r="M43" i="5"/>
  <c r="M44" i="5"/>
  <c r="M45" i="5"/>
  <c r="M46" i="5"/>
  <c r="M47" i="5"/>
  <c r="M48" i="5"/>
  <c r="M49" i="5"/>
  <c r="M50" i="5"/>
  <c r="M51" i="5"/>
  <c r="M52" i="5"/>
  <c r="M53" i="5"/>
  <c r="M54" i="5"/>
  <c r="M55" i="5"/>
  <c r="M56" i="5"/>
  <c r="M57" i="5"/>
  <c r="M58" i="5"/>
  <c r="M59" i="5"/>
  <c r="M60" i="5"/>
  <c r="M61" i="5"/>
  <c r="M62" i="5"/>
  <c r="M63" i="5"/>
  <c r="M64" i="5"/>
  <c r="M65" i="5"/>
  <c r="M66" i="5"/>
  <c r="M67" i="5"/>
  <c r="M68" i="5"/>
  <c r="M69" i="5"/>
  <c r="M70" i="5"/>
  <c r="M71" i="5"/>
  <c r="M72" i="5"/>
  <c r="M73" i="5"/>
  <c r="M74" i="5"/>
  <c r="M75" i="5"/>
  <c r="M76" i="5"/>
  <c r="M77" i="5"/>
  <c r="M78" i="5"/>
  <c r="M79" i="5"/>
  <c r="M80" i="5"/>
  <c r="M81" i="5"/>
  <c r="M82" i="5"/>
  <c r="M83" i="5"/>
  <c r="M84" i="5"/>
  <c r="M85" i="5"/>
  <c r="M86" i="5"/>
  <c r="M87" i="5"/>
  <c r="M88" i="5"/>
  <c r="M89" i="5"/>
  <c r="M90" i="5"/>
  <c r="M91" i="5"/>
  <c r="M92" i="5"/>
  <c r="M93" i="5"/>
  <c r="M94" i="5"/>
  <c r="M95" i="5"/>
  <c r="M96" i="5"/>
  <c r="M97" i="5"/>
  <c r="M98" i="5"/>
  <c r="M99" i="5"/>
  <c r="M100" i="5"/>
  <c r="M101" i="5"/>
  <c r="M102" i="5"/>
  <c r="M103" i="5"/>
  <c r="M104" i="5"/>
  <c r="M105" i="5"/>
  <c r="M106" i="5"/>
  <c r="M107" i="5"/>
  <c r="M108" i="5"/>
  <c r="M109" i="5"/>
  <c r="M110" i="5"/>
  <c r="M111" i="5"/>
  <c r="M112" i="5"/>
  <c r="M113" i="5"/>
  <c r="M114" i="5"/>
  <c r="M115" i="5"/>
  <c r="M116" i="5"/>
  <c r="M117" i="5"/>
  <c r="M118" i="5"/>
  <c r="M119" i="5"/>
  <c r="M120" i="5"/>
  <c r="M121" i="5"/>
  <c r="M122" i="5"/>
  <c r="M123" i="5"/>
  <c r="M124" i="5"/>
  <c r="M125" i="5"/>
  <c r="M126" i="5"/>
  <c r="M127" i="5"/>
  <c r="M128" i="5"/>
  <c r="M129" i="5"/>
  <c r="M130" i="5"/>
  <c r="M131" i="5"/>
  <c r="M132" i="5"/>
  <c r="M133" i="5"/>
  <c r="M134" i="5"/>
  <c r="M135" i="5"/>
  <c r="M136" i="5"/>
  <c r="M137" i="5"/>
  <c r="M138" i="5"/>
  <c r="M139" i="5"/>
  <c r="M153" i="5"/>
  <c r="M157" i="5"/>
  <c r="M158" i="5"/>
  <c r="M159" i="5"/>
  <c r="M160" i="5"/>
  <c r="M161" i="5"/>
  <c r="M162" i="5"/>
  <c r="M163" i="5"/>
  <c r="M164" i="5"/>
  <c r="M165" i="5"/>
  <c r="M166" i="5"/>
  <c r="M167" i="5"/>
  <c r="M168" i="5"/>
  <c r="M169" i="5"/>
  <c r="M170" i="5"/>
  <c r="M171" i="5"/>
  <c r="M172" i="5"/>
  <c r="M173" i="5"/>
  <c r="M174" i="5"/>
  <c r="M175" i="5"/>
  <c r="M176" i="5"/>
  <c r="M177" i="5"/>
  <c r="M178" i="5"/>
  <c r="M179" i="5"/>
  <c r="M180" i="5"/>
  <c r="M181" i="5"/>
  <c r="M182" i="5"/>
  <c r="M183" i="5"/>
  <c r="M184" i="5"/>
  <c r="M185" i="5"/>
  <c r="M186" i="5"/>
  <c r="M187" i="5"/>
  <c r="M188" i="5"/>
  <c r="M189" i="5"/>
  <c r="M190" i="5"/>
  <c r="M191" i="5"/>
  <c r="M192" i="5"/>
  <c r="M193" i="5"/>
  <c r="M194" i="5"/>
  <c r="M195" i="5"/>
  <c r="M196" i="5"/>
  <c r="M197" i="5"/>
  <c r="M198" i="5"/>
  <c r="M199" i="5"/>
  <c r="M200" i="5"/>
  <c r="M201" i="5"/>
  <c r="M202" i="5"/>
  <c r="M203" i="5"/>
  <c r="M204" i="5"/>
  <c r="M205" i="5"/>
  <c r="M206" i="5"/>
  <c r="M207" i="5"/>
  <c r="M210" i="5"/>
  <c r="M216" i="5"/>
  <c r="M143" i="5"/>
  <c r="M144" i="5"/>
  <c r="M145" i="5"/>
  <c r="M146" i="5"/>
  <c r="M147" i="5"/>
  <c r="M148" i="5"/>
  <c r="M149" i="5"/>
  <c r="M150" i="5"/>
  <c r="M151" i="5"/>
  <c r="M152" i="5"/>
  <c r="M154" i="5"/>
  <c r="M140" i="5"/>
  <c r="M141" i="5"/>
  <c r="M142" i="5"/>
  <c r="M155" i="5"/>
  <c r="M156" i="5"/>
  <c r="K4" i="5"/>
  <c r="K5" i="5"/>
  <c r="K6" i="5"/>
  <c r="K7" i="5"/>
  <c r="K8" i="5"/>
  <c r="K9" i="5"/>
  <c r="K10" i="5"/>
  <c r="K11" i="5"/>
  <c r="K12" i="5"/>
  <c r="K13" i="5"/>
  <c r="K14" i="5"/>
  <c r="K15" i="5"/>
  <c r="K16" i="5"/>
  <c r="K17" i="5"/>
  <c r="K18" i="5"/>
  <c r="K19" i="5"/>
  <c r="K20" i="5"/>
  <c r="K21" i="5"/>
  <c r="K22" i="5"/>
  <c r="K23" i="5"/>
  <c r="K24" i="5"/>
  <c r="K25" i="5"/>
  <c r="K26" i="5"/>
  <c r="K27" i="5"/>
  <c r="K28" i="5"/>
  <c r="K29" i="5"/>
  <c r="K30" i="5"/>
  <c r="K31" i="5"/>
  <c r="K32" i="5"/>
  <c r="K33" i="5"/>
  <c r="K34" i="5"/>
  <c r="K35" i="5"/>
  <c r="K36" i="5"/>
  <c r="K37" i="5"/>
  <c r="K38" i="5"/>
  <c r="K39" i="5"/>
  <c r="K40" i="5"/>
  <c r="K41" i="5"/>
  <c r="K42" i="5"/>
  <c r="K43" i="5"/>
  <c r="K44" i="5"/>
  <c r="K45" i="5"/>
  <c r="K46" i="5"/>
  <c r="K47" i="5"/>
  <c r="K48" i="5"/>
  <c r="K49" i="5"/>
  <c r="K50" i="5"/>
  <c r="K51" i="5"/>
  <c r="K52" i="5"/>
  <c r="K53" i="5"/>
  <c r="K54" i="5"/>
  <c r="K55" i="5"/>
  <c r="K56" i="5"/>
  <c r="K57" i="5"/>
  <c r="K58" i="5"/>
  <c r="K59" i="5"/>
  <c r="K60" i="5"/>
  <c r="K61" i="5"/>
  <c r="K62" i="5"/>
  <c r="K63" i="5"/>
  <c r="K64" i="5"/>
  <c r="K65" i="5"/>
  <c r="K66" i="5"/>
  <c r="K67" i="5"/>
  <c r="K68" i="5"/>
  <c r="K69" i="5"/>
  <c r="K70" i="5"/>
  <c r="K71" i="5"/>
  <c r="K72" i="5"/>
  <c r="K73" i="5"/>
  <c r="K74" i="5"/>
  <c r="K75" i="5"/>
  <c r="K76" i="5"/>
  <c r="K77" i="5"/>
  <c r="K78" i="5"/>
  <c r="K79" i="5"/>
  <c r="K80" i="5"/>
  <c r="K81" i="5"/>
  <c r="K82" i="5"/>
  <c r="K83" i="5"/>
  <c r="K84" i="5"/>
  <c r="K85" i="5"/>
  <c r="K86" i="5"/>
  <c r="K87" i="5"/>
  <c r="K88" i="5"/>
  <c r="K89" i="5"/>
  <c r="K90" i="5"/>
  <c r="K91" i="5"/>
  <c r="K92" i="5"/>
  <c r="K93" i="5"/>
  <c r="K94" i="5"/>
  <c r="K95" i="5"/>
  <c r="K96" i="5"/>
  <c r="K97" i="5"/>
  <c r="K98" i="5"/>
  <c r="K99" i="5"/>
  <c r="K100" i="5"/>
  <c r="K101" i="5"/>
  <c r="K102" i="5"/>
  <c r="K103" i="5"/>
  <c r="K104" i="5"/>
  <c r="K105" i="5"/>
  <c r="K106" i="5"/>
  <c r="K107" i="5"/>
  <c r="K108" i="5"/>
  <c r="K109" i="5"/>
  <c r="K110" i="5"/>
  <c r="K111" i="5"/>
  <c r="K112" i="5"/>
  <c r="K113" i="5"/>
  <c r="K114" i="5"/>
  <c r="K115" i="5"/>
  <c r="K116" i="5"/>
  <c r="K117" i="5"/>
  <c r="K118" i="5"/>
  <c r="K119" i="5"/>
  <c r="K120" i="5"/>
  <c r="K121" i="5"/>
  <c r="K122" i="5"/>
  <c r="K123" i="5"/>
  <c r="K124" i="5"/>
  <c r="K125" i="5"/>
  <c r="K126" i="5"/>
  <c r="K127" i="5"/>
  <c r="K128" i="5"/>
  <c r="K129" i="5"/>
  <c r="K130" i="5"/>
  <c r="K131" i="5"/>
  <c r="K132" i="5"/>
  <c r="K133" i="5"/>
  <c r="K134" i="5"/>
  <c r="K135" i="5"/>
  <c r="K136" i="5"/>
  <c r="K137" i="5"/>
  <c r="K138" i="5"/>
  <c r="K139" i="5"/>
  <c r="K153" i="5"/>
  <c r="K157" i="5"/>
  <c r="K158" i="5"/>
  <c r="K159" i="5"/>
  <c r="K160" i="5"/>
  <c r="K161" i="5"/>
  <c r="K162" i="5"/>
  <c r="K163" i="5"/>
  <c r="K164" i="5"/>
  <c r="K165" i="5"/>
  <c r="K166" i="5"/>
  <c r="K167" i="5"/>
  <c r="K168" i="5"/>
  <c r="K169" i="5"/>
  <c r="K170" i="5"/>
  <c r="K171" i="5"/>
  <c r="K172" i="5"/>
  <c r="K173" i="5"/>
  <c r="K174" i="5"/>
  <c r="K175" i="5"/>
  <c r="K176" i="5"/>
  <c r="K177" i="5"/>
  <c r="K178" i="5"/>
  <c r="K179" i="5"/>
  <c r="K180" i="5"/>
  <c r="K181" i="5"/>
  <c r="K182" i="5"/>
  <c r="K183" i="5"/>
  <c r="K184" i="5"/>
  <c r="K185" i="5"/>
  <c r="K186" i="5"/>
  <c r="K187" i="5"/>
  <c r="K188" i="5"/>
  <c r="K189" i="5"/>
  <c r="K190" i="5"/>
  <c r="K191" i="5"/>
  <c r="K192" i="5"/>
  <c r="K193" i="5"/>
  <c r="K194" i="5"/>
  <c r="K195" i="5"/>
  <c r="K196" i="5"/>
  <c r="K197" i="5"/>
  <c r="K198" i="5"/>
  <c r="K199" i="5"/>
  <c r="K200" i="5"/>
  <c r="K201" i="5"/>
  <c r="K202" i="5"/>
  <c r="K203" i="5"/>
  <c r="K204" i="5"/>
  <c r="K205" i="5"/>
  <c r="K206" i="5"/>
  <c r="K207" i="5"/>
  <c r="K210" i="5"/>
  <c r="K216" i="5"/>
  <c r="K143" i="5"/>
  <c r="K144" i="5"/>
  <c r="K145" i="5"/>
  <c r="K146" i="5"/>
  <c r="K147" i="5"/>
  <c r="K148" i="5"/>
  <c r="K149" i="5"/>
  <c r="K150" i="5"/>
  <c r="K151" i="5"/>
  <c r="K152" i="5"/>
  <c r="K154" i="5"/>
  <c r="K140" i="5"/>
  <c r="K141" i="5"/>
  <c r="K142" i="5"/>
  <c r="K155" i="5"/>
  <c r="K156" i="5"/>
  <c r="I4" i="5"/>
  <c r="I5" i="5"/>
  <c r="I6" i="5"/>
  <c r="I7" i="5"/>
  <c r="I8" i="5"/>
  <c r="I9" i="5"/>
  <c r="I10" i="5"/>
  <c r="I11" i="5"/>
  <c r="I12" i="5"/>
  <c r="I13" i="5"/>
  <c r="I14" i="5"/>
  <c r="I15" i="5"/>
  <c r="I16" i="5"/>
  <c r="I17" i="5"/>
  <c r="I18" i="5"/>
  <c r="I19" i="5"/>
  <c r="I20" i="5"/>
  <c r="I21" i="5"/>
  <c r="I22" i="5"/>
  <c r="I23" i="5"/>
  <c r="I24" i="5"/>
  <c r="I25" i="5"/>
  <c r="I26" i="5"/>
  <c r="I27" i="5"/>
  <c r="I28" i="5"/>
  <c r="I29" i="5"/>
  <c r="I30" i="5"/>
  <c r="I31" i="5"/>
  <c r="I32" i="5"/>
  <c r="I33" i="5"/>
  <c r="I34" i="5"/>
  <c r="I35" i="5"/>
  <c r="I36" i="5"/>
  <c r="I37" i="5"/>
  <c r="I38" i="5"/>
  <c r="I39" i="5"/>
  <c r="I40" i="5"/>
  <c r="I41" i="5"/>
  <c r="I42" i="5"/>
  <c r="I43" i="5"/>
  <c r="I44" i="5"/>
  <c r="I45" i="5"/>
  <c r="I46" i="5"/>
  <c r="I47" i="5"/>
  <c r="I48" i="5"/>
  <c r="I49" i="5"/>
  <c r="I50" i="5"/>
  <c r="I51" i="5"/>
  <c r="I52" i="5"/>
  <c r="I53" i="5"/>
  <c r="I54" i="5"/>
  <c r="I55" i="5"/>
  <c r="I56" i="5"/>
  <c r="I57" i="5"/>
  <c r="I58" i="5"/>
  <c r="I59" i="5"/>
  <c r="I60" i="5"/>
  <c r="I61" i="5"/>
  <c r="I62" i="5"/>
  <c r="I63" i="5"/>
  <c r="I64" i="5"/>
  <c r="I65" i="5"/>
  <c r="I66" i="5"/>
  <c r="I67" i="5"/>
  <c r="I68" i="5"/>
  <c r="I69" i="5"/>
  <c r="I70" i="5"/>
  <c r="I71" i="5"/>
  <c r="I72" i="5"/>
  <c r="I73" i="5"/>
  <c r="I74" i="5"/>
  <c r="I75" i="5"/>
  <c r="I76" i="5"/>
  <c r="I77" i="5"/>
  <c r="I78" i="5"/>
  <c r="I79" i="5"/>
  <c r="I80" i="5"/>
  <c r="I81" i="5"/>
  <c r="I82" i="5"/>
  <c r="I83" i="5"/>
  <c r="I84" i="5"/>
  <c r="I85" i="5"/>
  <c r="I86" i="5"/>
  <c r="I87" i="5"/>
  <c r="I88" i="5"/>
  <c r="I89" i="5"/>
  <c r="I90" i="5"/>
  <c r="I91" i="5"/>
  <c r="I92" i="5"/>
  <c r="I93" i="5"/>
  <c r="I94" i="5"/>
  <c r="I95" i="5"/>
  <c r="I96" i="5"/>
  <c r="I97" i="5"/>
  <c r="I98" i="5"/>
  <c r="I99" i="5"/>
  <c r="I100" i="5"/>
  <c r="I101" i="5"/>
  <c r="I102" i="5"/>
  <c r="I103" i="5"/>
  <c r="I104" i="5"/>
  <c r="I105" i="5"/>
  <c r="I106" i="5"/>
  <c r="I107" i="5"/>
  <c r="I108" i="5"/>
  <c r="I109" i="5"/>
  <c r="I110" i="5"/>
  <c r="I111" i="5"/>
  <c r="I112" i="5"/>
  <c r="I113" i="5"/>
  <c r="I114" i="5"/>
  <c r="I115" i="5"/>
  <c r="I116" i="5"/>
  <c r="I117" i="5"/>
  <c r="I118" i="5"/>
  <c r="I119" i="5"/>
  <c r="I120" i="5"/>
  <c r="I121" i="5"/>
  <c r="I122" i="5"/>
  <c r="I123" i="5"/>
  <c r="I124" i="5"/>
  <c r="I125" i="5"/>
  <c r="I126" i="5"/>
  <c r="I127" i="5"/>
  <c r="I128" i="5"/>
  <c r="I129" i="5"/>
  <c r="I130" i="5"/>
  <c r="I131" i="5"/>
  <c r="I132" i="5"/>
  <c r="I133" i="5"/>
  <c r="I134" i="5"/>
  <c r="I135" i="5"/>
  <c r="I136" i="5"/>
  <c r="I137" i="5"/>
  <c r="I138" i="5"/>
  <c r="I139" i="5"/>
  <c r="I153" i="5"/>
  <c r="I157" i="5"/>
  <c r="I158" i="5"/>
  <c r="I159" i="5"/>
  <c r="I160" i="5"/>
  <c r="I161" i="5"/>
  <c r="I162" i="5"/>
  <c r="I163" i="5"/>
  <c r="I164" i="5"/>
  <c r="I165" i="5"/>
  <c r="I166" i="5"/>
  <c r="I167" i="5"/>
  <c r="I168" i="5"/>
  <c r="I169" i="5"/>
  <c r="I170" i="5"/>
  <c r="I171" i="5"/>
  <c r="I172" i="5"/>
  <c r="I173" i="5"/>
  <c r="I174" i="5"/>
  <c r="I175" i="5"/>
  <c r="I176" i="5"/>
  <c r="I177" i="5"/>
  <c r="I178" i="5"/>
  <c r="I179" i="5"/>
  <c r="I180" i="5"/>
  <c r="I181" i="5"/>
  <c r="I182" i="5"/>
  <c r="I183" i="5"/>
  <c r="I184" i="5"/>
  <c r="I185" i="5"/>
  <c r="I186" i="5"/>
  <c r="I187" i="5"/>
  <c r="I188" i="5"/>
  <c r="I189" i="5"/>
  <c r="I190" i="5"/>
  <c r="I191" i="5"/>
  <c r="I192" i="5"/>
  <c r="I193" i="5"/>
  <c r="I194" i="5"/>
  <c r="I195" i="5"/>
  <c r="I196" i="5"/>
  <c r="I197" i="5"/>
  <c r="I198" i="5"/>
  <c r="I199" i="5"/>
  <c r="I200" i="5"/>
  <c r="I201" i="5"/>
  <c r="I202" i="5"/>
  <c r="I203" i="5"/>
  <c r="I204" i="5"/>
  <c r="I205" i="5"/>
  <c r="I206" i="5"/>
  <c r="I207" i="5"/>
  <c r="I210" i="5"/>
  <c r="I216" i="5"/>
  <c r="I143" i="5"/>
  <c r="I144" i="5"/>
  <c r="I145" i="5"/>
  <c r="I146" i="5"/>
  <c r="I147" i="5"/>
  <c r="I148" i="5"/>
  <c r="I149" i="5"/>
  <c r="I150" i="5"/>
  <c r="I151" i="5"/>
  <c r="I152" i="5"/>
  <c r="I154" i="5"/>
  <c r="I140" i="5"/>
  <c r="I141" i="5"/>
  <c r="I142" i="5"/>
  <c r="I155" i="5"/>
  <c r="I156" i="5"/>
  <c r="G4" i="5"/>
  <c r="G5" i="5"/>
  <c r="G6" i="5"/>
  <c r="G7" i="5"/>
  <c r="G8" i="5"/>
  <c r="G9" i="5"/>
  <c r="G10" i="5"/>
  <c r="G11" i="5"/>
  <c r="G12" i="5"/>
  <c r="G13" i="5"/>
  <c r="G14" i="5"/>
  <c r="G15" i="5"/>
  <c r="G16" i="5"/>
  <c r="G17" i="5"/>
  <c r="G18" i="5"/>
  <c r="G19" i="5"/>
  <c r="G20" i="5"/>
  <c r="G21" i="5"/>
  <c r="G22" i="5"/>
  <c r="G23" i="5"/>
  <c r="G24" i="5"/>
  <c r="G25" i="5"/>
  <c r="G26" i="5"/>
  <c r="G27" i="5"/>
  <c r="G28" i="5"/>
  <c r="G29" i="5"/>
  <c r="G30" i="5"/>
  <c r="G31" i="5"/>
  <c r="G32" i="5"/>
  <c r="G33" i="5"/>
  <c r="G34" i="5"/>
  <c r="G35" i="5"/>
  <c r="G36" i="5"/>
  <c r="G37" i="5"/>
  <c r="G38" i="5"/>
  <c r="G39" i="5"/>
  <c r="G40" i="5"/>
  <c r="G41" i="5"/>
  <c r="G42" i="5"/>
  <c r="G43" i="5"/>
  <c r="G44" i="5"/>
  <c r="G45" i="5"/>
  <c r="G46" i="5"/>
  <c r="G47" i="5"/>
  <c r="G48" i="5"/>
  <c r="G49" i="5"/>
  <c r="G50" i="5"/>
  <c r="G51" i="5"/>
  <c r="G52" i="5"/>
  <c r="G53" i="5"/>
  <c r="G54" i="5"/>
  <c r="G55" i="5"/>
  <c r="G56" i="5"/>
  <c r="G57" i="5"/>
  <c r="G58" i="5"/>
  <c r="G59" i="5"/>
  <c r="G60" i="5"/>
  <c r="G61" i="5"/>
  <c r="G62" i="5"/>
  <c r="G63" i="5"/>
  <c r="G64" i="5"/>
  <c r="G65" i="5"/>
  <c r="G66" i="5"/>
  <c r="G67" i="5"/>
  <c r="G68" i="5"/>
  <c r="G69" i="5"/>
  <c r="G70" i="5"/>
  <c r="G71" i="5"/>
  <c r="G72" i="5"/>
  <c r="G73" i="5"/>
  <c r="G74" i="5"/>
  <c r="G75" i="5"/>
  <c r="G76" i="5"/>
  <c r="G77" i="5"/>
  <c r="G78" i="5"/>
  <c r="G79" i="5"/>
  <c r="G80" i="5"/>
  <c r="G81" i="5"/>
  <c r="G82" i="5"/>
  <c r="G83" i="5"/>
  <c r="G84" i="5"/>
  <c r="G85" i="5"/>
  <c r="G86" i="5"/>
  <c r="G87" i="5"/>
  <c r="G88" i="5"/>
  <c r="G89" i="5"/>
  <c r="G90" i="5"/>
  <c r="G91" i="5"/>
  <c r="G92" i="5"/>
  <c r="G93" i="5"/>
  <c r="G94" i="5"/>
  <c r="G95" i="5"/>
  <c r="G96" i="5"/>
  <c r="G97" i="5"/>
  <c r="G98" i="5"/>
  <c r="G99" i="5"/>
  <c r="G100" i="5"/>
  <c r="G101" i="5"/>
  <c r="G102" i="5"/>
  <c r="G103" i="5"/>
  <c r="G104" i="5"/>
  <c r="G105" i="5"/>
  <c r="G106" i="5"/>
  <c r="G107" i="5"/>
  <c r="G108" i="5"/>
  <c r="G109" i="5"/>
  <c r="G110" i="5"/>
  <c r="G111" i="5"/>
  <c r="G112" i="5"/>
  <c r="G113" i="5"/>
  <c r="G114" i="5"/>
  <c r="G115" i="5"/>
  <c r="G116" i="5"/>
  <c r="G117" i="5"/>
  <c r="G118" i="5"/>
  <c r="G119" i="5"/>
  <c r="G120" i="5"/>
  <c r="G121" i="5"/>
  <c r="G122" i="5"/>
  <c r="G123" i="5"/>
  <c r="G124" i="5"/>
  <c r="G125" i="5"/>
  <c r="G126" i="5"/>
  <c r="G127" i="5"/>
  <c r="G128" i="5"/>
  <c r="G129" i="5"/>
  <c r="G130" i="5"/>
  <c r="G131" i="5"/>
  <c r="G132" i="5"/>
  <c r="G133" i="5"/>
  <c r="G134" i="5"/>
  <c r="G135" i="5"/>
  <c r="G136" i="5"/>
  <c r="G137" i="5"/>
  <c r="G138" i="5"/>
  <c r="G139" i="5"/>
  <c r="G153" i="5"/>
  <c r="G157" i="5"/>
  <c r="G158" i="5"/>
  <c r="G159" i="5"/>
  <c r="G160" i="5"/>
  <c r="G161" i="5"/>
  <c r="G162" i="5"/>
  <c r="G163" i="5"/>
  <c r="G164" i="5"/>
  <c r="G165" i="5"/>
  <c r="G166" i="5"/>
  <c r="G167" i="5"/>
  <c r="G168" i="5"/>
  <c r="G169" i="5"/>
  <c r="G170" i="5"/>
  <c r="G171" i="5"/>
  <c r="G172" i="5"/>
  <c r="G173" i="5"/>
  <c r="G174" i="5"/>
  <c r="G175" i="5"/>
  <c r="G176" i="5"/>
  <c r="G177" i="5"/>
  <c r="G178" i="5"/>
  <c r="G179" i="5"/>
  <c r="G180" i="5"/>
  <c r="G181" i="5"/>
  <c r="G182" i="5"/>
  <c r="G183" i="5"/>
  <c r="G184" i="5"/>
  <c r="G185" i="5"/>
  <c r="G186" i="5"/>
  <c r="G187" i="5"/>
  <c r="G188" i="5"/>
  <c r="G189" i="5"/>
  <c r="G190" i="5"/>
  <c r="G191" i="5"/>
  <c r="G192" i="5"/>
  <c r="G193" i="5"/>
  <c r="G194" i="5"/>
  <c r="G195" i="5"/>
  <c r="G196" i="5"/>
  <c r="G197" i="5"/>
  <c r="G198" i="5"/>
  <c r="G199" i="5"/>
  <c r="G200" i="5"/>
  <c r="G201" i="5"/>
  <c r="G202" i="5"/>
  <c r="G203" i="5"/>
  <c r="G204" i="5"/>
  <c r="G205" i="5"/>
  <c r="G206" i="5"/>
  <c r="G207" i="5"/>
  <c r="G210" i="5"/>
  <c r="G216" i="5"/>
  <c r="G143" i="5"/>
  <c r="G144" i="5"/>
  <c r="G145" i="5"/>
  <c r="G146" i="5"/>
  <c r="G147" i="5"/>
  <c r="G148" i="5"/>
  <c r="G149" i="5"/>
  <c r="G150" i="5"/>
  <c r="G151" i="5"/>
  <c r="G152" i="5"/>
  <c r="G154" i="5"/>
  <c r="G140" i="5"/>
  <c r="G141" i="5"/>
  <c r="G142" i="5"/>
  <c r="G155" i="5"/>
  <c r="G156" i="5"/>
  <c r="E191" i="5"/>
  <c r="E192" i="5"/>
  <c r="E193" i="5"/>
  <c r="E194" i="5"/>
  <c r="E195" i="5"/>
  <c r="E196" i="5"/>
  <c r="E197" i="5"/>
  <c r="E198" i="5"/>
  <c r="E199" i="5"/>
  <c r="E200" i="5"/>
  <c r="E201" i="5"/>
  <c r="E202" i="5"/>
  <c r="E206" i="5"/>
  <c r="E174" i="5"/>
  <c r="E175" i="5"/>
  <c r="E176" i="5"/>
  <c r="E177" i="5"/>
  <c r="E178" i="5"/>
  <c r="E179" i="5"/>
  <c r="E180" i="5"/>
  <c r="E181" i="5"/>
  <c r="E182" i="5"/>
  <c r="E183" i="5"/>
  <c r="E184" i="5"/>
  <c r="E185" i="5"/>
  <c r="E189" i="5"/>
  <c r="E157" i="5"/>
  <c r="E158" i="5"/>
  <c r="E159" i="5"/>
  <c r="E160" i="5"/>
  <c r="E161" i="5"/>
  <c r="E162" i="5"/>
  <c r="E163" i="5"/>
  <c r="E164" i="5"/>
  <c r="E165" i="5"/>
  <c r="E166" i="5"/>
  <c r="E167" i="5"/>
  <c r="E168" i="5"/>
  <c r="E172" i="5"/>
  <c r="E140" i="5"/>
  <c r="E141" i="5"/>
  <c r="E142" i="5"/>
  <c r="E143" i="5"/>
  <c r="E144" i="5"/>
  <c r="E145" i="5"/>
  <c r="E146" i="5"/>
  <c r="E147" i="5"/>
  <c r="E148" i="5"/>
  <c r="E149" i="5"/>
  <c r="E150" i="5"/>
  <c r="E151" i="5"/>
  <c r="E155" i="5"/>
  <c r="E123" i="5"/>
  <c r="E124" i="5"/>
  <c r="E125" i="5"/>
  <c r="E126" i="5"/>
  <c r="E127" i="5"/>
  <c r="E128" i="5"/>
  <c r="E129" i="5"/>
  <c r="E130" i="5"/>
  <c r="E131" i="5"/>
  <c r="E132" i="5"/>
  <c r="E133" i="5"/>
  <c r="E134" i="5"/>
  <c r="E138" i="5"/>
  <c r="E106" i="5"/>
  <c r="E107" i="5"/>
  <c r="E108" i="5"/>
  <c r="E109" i="5"/>
  <c r="E110" i="5"/>
  <c r="E111" i="5"/>
  <c r="E112" i="5"/>
  <c r="E113" i="5"/>
  <c r="E114" i="5"/>
  <c r="E115" i="5"/>
  <c r="E116" i="5"/>
  <c r="E117" i="5"/>
  <c r="E121" i="5"/>
  <c r="E89" i="5"/>
  <c r="E90" i="5"/>
  <c r="E91" i="5"/>
  <c r="E92" i="5"/>
  <c r="E93" i="5"/>
  <c r="E94" i="5"/>
  <c r="E95" i="5"/>
  <c r="E96" i="5"/>
  <c r="E97" i="5"/>
  <c r="E98" i="5"/>
  <c r="E99" i="5"/>
  <c r="E100" i="5"/>
  <c r="E104" i="5"/>
  <c r="E72" i="5"/>
  <c r="E73" i="5"/>
  <c r="E74" i="5"/>
  <c r="E75" i="5"/>
  <c r="E76" i="5"/>
  <c r="E77" i="5"/>
  <c r="E78" i="5"/>
  <c r="E79" i="5"/>
  <c r="E80" i="5"/>
  <c r="E81" i="5"/>
  <c r="E82" i="5"/>
  <c r="E83" i="5"/>
  <c r="E87" i="5"/>
  <c r="E55" i="5"/>
  <c r="E56" i="5"/>
  <c r="E57" i="5"/>
  <c r="E58" i="5"/>
  <c r="E59" i="5"/>
  <c r="E60" i="5"/>
  <c r="E61" i="5"/>
  <c r="E62" i="5"/>
  <c r="E63" i="5"/>
  <c r="E64" i="5"/>
  <c r="E65" i="5"/>
  <c r="E66" i="5"/>
  <c r="E70" i="5"/>
  <c r="E38" i="5"/>
  <c r="E39" i="5"/>
  <c r="E40" i="5"/>
  <c r="E41" i="5"/>
  <c r="E42" i="5"/>
  <c r="E43" i="5"/>
  <c r="E44" i="5"/>
  <c r="E45" i="5"/>
  <c r="E46" i="5"/>
  <c r="E47" i="5"/>
  <c r="E48" i="5"/>
  <c r="E49" i="5"/>
  <c r="E53" i="5"/>
  <c r="E21" i="5"/>
  <c r="E22" i="5"/>
  <c r="E23" i="5"/>
  <c r="E24" i="5"/>
  <c r="E25" i="5"/>
  <c r="E26" i="5"/>
  <c r="E27" i="5"/>
  <c r="E28" i="5"/>
  <c r="E29" i="5"/>
  <c r="E30" i="5"/>
  <c r="E31" i="5"/>
  <c r="E32" i="5"/>
  <c r="E36" i="5"/>
  <c r="E4" i="5"/>
  <c r="E5" i="5"/>
  <c r="E6" i="5"/>
  <c r="E7" i="5"/>
  <c r="E8" i="5"/>
  <c r="E9" i="5"/>
  <c r="E10" i="5"/>
  <c r="E11" i="5"/>
  <c r="E12" i="5"/>
  <c r="E13" i="5"/>
  <c r="E14" i="5"/>
  <c r="E15" i="5"/>
  <c r="E19" i="5"/>
  <c r="E205" i="5"/>
  <c r="E204" i="5"/>
  <c r="E203" i="5"/>
  <c r="E188" i="5"/>
  <c r="E187" i="5"/>
  <c r="E186" i="5"/>
  <c r="E171" i="5"/>
  <c r="E170" i="5"/>
  <c r="E169" i="5"/>
  <c r="E154" i="5"/>
  <c r="E153" i="5"/>
  <c r="E152" i="5"/>
  <c r="E156" i="5"/>
  <c r="E137" i="5"/>
  <c r="E136" i="5"/>
  <c r="E135" i="5"/>
  <c r="E120" i="5"/>
  <c r="E119" i="5"/>
  <c r="E118" i="5"/>
  <c r="E103" i="5"/>
  <c r="E102" i="5"/>
  <c r="E101" i="5"/>
  <c r="E86" i="5"/>
  <c r="E85" i="5"/>
  <c r="E84" i="5"/>
  <c r="E69" i="5"/>
  <c r="E68" i="5"/>
  <c r="E67" i="5"/>
  <c r="E52" i="5"/>
  <c r="E51" i="5"/>
  <c r="E50" i="5"/>
  <c r="E35" i="5"/>
  <c r="E34" i="5"/>
  <c r="E33" i="5"/>
  <c r="E18" i="5"/>
  <c r="E17" i="5"/>
  <c r="E16" i="5"/>
  <c r="AE4" i="8"/>
  <c r="AE5" i="8"/>
  <c r="AE6" i="8"/>
  <c r="AE7" i="8"/>
  <c r="AE8" i="8"/>
  <c r="AE9" i="8"/>
  <c r="AE10" i="8"/>
  <c r="AE11" i="8"/>
  <c r="AE12" i="8"/>
  <c r="AE13" i="8"/>
  <c r="AE14" i="8"/>
  <c r="AE15" i="8"/>
  <c r="AE16" i="8"/>
  <c r="AE17" i="8"/>
  <c r="AE18" i="8"/>
  <c r="AE19" i="8"/>
  <c r="AE20" i="8"/>
  <c r="AE21" i="8"/>
  <c r="AE22" i="8"/>
  <c r="AE23" i="8"/>
  <c r="AE24" i="8"/>
  <c r="AE25" i="8"/>
  <c r="AE26" i="8"/>
  <c r="AE27" i="8"/>
  <c r="AE28" i="8"/>
  <c r="AE29" i="8"/>
  <c r="AE30" i="8"/>
  <c r="AE31" i="8"/>
  <c r="AE32" i="8"/>
  <c r="AE33" i="8"/>
  <c r="AE34" i="8"/>
  <c r="AE35" i="8"/>
  <c r="AE36" i="8"/>
  <c r="AE37" i="8"/>
  <c r="AE38" i="8"/>
  <c r="AE39" i="8"/>
  <c r="AE40" i="8"/>
  <c r="AE41" i="8"/>
  <c r="AE42" i="8"/>
  <c r="AE43" i="8"/>
  <c r="AE44" i="8"/>
  <c r="AE45" i="8"/>
  <c r="AE46" i="8"/>
  <c r="AE47" i="8"/>
  <c r="AE48" i="8"/>
  <c r="AE49" i="8"/>
  <c r="AE50" i="8"/>
  <c r="AE51" i="8"/>
  <c r="AE52" i="8"/>
  <c r="AE53" i="8"/>
  <c r="AE54" i="8"/>
  <c r="AE55" i="8"/>
  <c r="AE56" i="8"/>
  <c r="AE57" i="8"/>
  <c r="AE58" i="8"/>
  <c r="AE59" i="8"/>
  <c r="AE60" i="8"/>
  <c r="AE61" i="8"/>
  <c r="AE62" i="8"/>
  <c r="AE63" i="8"/>
  <c r="AE64" i="8"/>
  <c r="AE65" i="8"/>
  <c r="AE66" i="8"/>
  <c r="AE67" i="8"/>
  <c r="AE68" i="8"/>
  <c r="AE69" i="8"/>
  <c r="AE70" i="8"/>
  <c r="AE71" i="8"/>
  <c r="AE72" i="8"/>
  <c r="AE73" i="8"/>
  <c r="AE74" i="8"/>
  <c r="AE75" i="8"/>
  <c r="AE76" i="8"/>
  <c r="AE77" i="8"/>
  <c r="AE78" i="8"/>
  <c r="AE79" i="8"/>
  <c r="AE80" i="8"/>
  <c r="AE81" i="8"/>
  <c r="AE82" i="8"/>
  <c r="AE83" i="8"/>
  <c r="AE84" i="8"/>
  <c r="AE85" i="8"/>
  <c r="AE86" i="8"/>
  <c r="AE87" i="8"/>
  <c r="AE88" i="8"/>
  <c r="AE89" i="8"/>
  <c r="AE90" i="8"/>
  <c r="AE91" i="8"/>
  <c r="AE92" i="8"/>
  <c r="AE93" i="8"/>
  <c r="AE94" i="8"/>
  <c r="AE95" i="8"/>
  <c r="AE96" i="8"/>
  <c r="AE97" i="8"/>
  <c r="AE98" i="8"/>
  <c r="AE99" i="8"/>
  <c r="AE100" i="8"/>
  <c r="AE101" i="8"/>
  <c r="AE102" i="8"/>
  <c r="AE103" i="8"/>
  <c r="AE104" i="8"/>
  <c r="AE105" i="8"/>
  <c r="AE106" i="8"/>
  <c r="AE107" i="8"/>
  <c r="AE108" i="8"/>
  <c r="AE109" i="8"/>
  <c r="AE110" i="8"/>
  <c r="AE111" i="8"/>
  <c r="AE112" i="8"/>
  <c r="AE113" i="8"/>
  <c r="AE114" i="8"/>
  <c r="AE115" i="8"/>
  <c r="AE116" i="8"/>
  <c r="AE117" i="8"/>
  <c r="AE118" i="8"/>
  <c r="AE119" i="8"/>
  <c r="AE120" i="8"/>
  <c r="AE121" i="8"/>
  <c r="AE122" i="8"/>
  <c r="AE123" i="8"/>
  <c r="AE124" i="8"/>
  <c r="AE125" i="8"/>
  <c r="AE126" i="8"/>
  <c r="AE127" i="8"/>
  <c r="AE128" i="8"/>
  <c r="AE129" i="8"/>
  <c r="AE130" i="8"/>
  <c r="AE131" i="8"/>
  <c r="AE132" i="8"/>
  <c r="AE133" i="8"/>
  <c r="AE134" i="8"/>
  <c r="AE135" i="8"/>
  <c r="AE136" i="8"/>
  <c r="AE137" i="8"/>
  <c r="AE138" i="8"/>
  <c r="AE139" i="8"/>
  <c r="AE140" i="8"/>
  <c r="AE141" i="8"/>
  <c r="AE142" i="8"/>
  <c r="AE143" i="8"/>
  <c r="AE144" i="8"/>
  <c r="AE145" i="8"/>
  <c r="AE146" i="8"/>
  <c r="AE147" i="8"/>
  <c r="AE148" i="8"/>
  <c r="AE149" i="8"/>
  <c r="AE150" i="8"/>
  <c r="AE151" i="8"/>
  <c r="AE152" i="8"/>
  <c r="AE153" i="8"/>
  <c r="AE154" i="8"/>
  <c r="AE155" i="8"/>
  <c r="AE156" i="8"/>
  <c r="AE157" i="8"/>
  <c r="AE158" i="8"/>
  <c r="AE159" i="8"/>
  <c r="AE160" i="8"/>
  <c r="AE161" i="8"/>
  <c r="AE162" i="8"/>
  <c r="AE163" i="8"/>
  <c r="AE164" i="8"/>
  <c r="AE165" i="8"/>
  <c r="AE166" i="8"/>
  <c r="AE167" i="8"/>
  <c r="AE168" i="8"/>
  <c r="AE169" i="8"/>
  <c r="AE170" i="8"/>
  <c r="AE171" i="8"/>
  <c r="AE172" i="8"/>
  <c r="AE173" i="8"/>
  <c r="AE174" i="8"/>
  <c r="AE175" i="8"/>
  <c r="AE176" i="8"/>
  <c r="AE177" i="8"/>
  <c r="AE178" i="8"/>
  <c r="AE179" i="8"/>
  <c r="AE180" i="8"/>
  <c r="AE181" i="8"/>
  <c r="AE182" i="8"/>
  <c r="AE183" i="8"/>
  <c r="AE184" i="8"/>
  <c r="AE185" i="8"/>
  <c r="AE186" i="8"/>
  <c r="AE187" i="8"/>
  <c r="AE188" i="8"/>
  <c r="AE189" i="8"/>
  <c r="AE190" i="8"/>
  <c r="AE191" i="8"/>
  <c r="AE192" i="8"/>
  <c r="AE193" i="8"/>
  <c r="AE194" i="8"/>
  <c r="AE195" i="8"/>
  <c r="AE196" i="8"/>
  <c r="AE197" i="8"/>
  <c r="AE198" i="8"/>
  <c r="AE199" i="8"/>
  <c r="AE200" i="8"/>
  <c r="AE201" i="8"/>
  <c r="AE202" i="8"/>
  <c r="AE203" i="8"/>
  <c r="AE204" i="8"/>
  <c r="AE205" i="8"/>
  <c r="AE206" i="8"/>
  <c r="AE207" i="8"/>
  <c r="AE210" i="8"/>
  <c r="AE216" i="8"/>
  <c r="AC4" i="8"/>
  <c r="AC5" i="8"/>
  <c r="AC6" i="8"/>
  <c r="AC7" i="8"/>
  <c r="AC8" i="8"/>
  <c r="AC9" i="8"/>
  <c r="AC10" i="8"/>
  <c r="AC11" i="8"/>
  <c r="AC12" i="8"/>
  <c r="AC13" i="8"/>
  <c r="AC14" i="8"/>
  <c r="AC15" i="8"/>
  <c r="AC16" i="8"/>
  <c r="AC17" i="8"/>
  <c r="AC18" i="8"/>
  <c r="AC19" i="8"/>
  <c r="AC20" i="8"/>
  <c r="AC21" i="8"/>
  <c r="AC22" i="8"/>
  <c r="AC23" i="8"/>
  <c r="AC24" i="8"/>
  <c r="AC25" i="8"/>
  <c r="AC26" i="8"/>
  <c r="AC27" i="8"/>
  <c r="AC28" i="8"/>
  <c r="AC29" i="8"/>
  <c r="AC30" i="8"/>
  <c r="AC31" i="8"/>
  <c r="AC32" i="8"/>
  <c r="AC33" i="8"/>
  <c r="AC34" i="8"/>
  <c r="AC35" i="8"/>
  <c r="AC36" i="8"/>
  <c r="AC37" i="8"/>
  <c r="AC38" i="8"/>
  <c r="AC39" i="8"/>
  <c r="AC40" i="8"/>
  <c r="AC41" i="8"/>
  <c r="AC42" i="8"/>
  <c r="AC43" i="8"/>
  <c r="AC44" i="8"/>
  <c r="AC45" i="8"/>
  <c r="AC46" i="8"/>
  <c r="AC47" i="8"/>
  <c r="AC48" i="8"/>
  <c r="AC49" i="8"/>
  <c r="AC50" i="8"/>
  <c r="AC51" i="8"/>
  <c r="AC52" i="8"/>
  <c r="AC53" i="8"/>
  <c r="AC54" i="8"/>
  <c r="AC55" i="8"/>
  <c r="AC56" i="8"/>
  <c r="AC57" i="8"/>
  <c r="AC58" i="8"/>
  <c r="AC59" i="8"/>
  <c r="AC60" i="8"/>
  <c r="AC61" i="8"/>
  <c r="AC62" i="8"/>
  <c r="AC63" i="8"/>
  <c r="AC64" i="8"/>
  <c r="AC65" i="8"/>
  <c r="AC66" i="8"/>
  <c r="AC67" i="8"/>
  <c r="AC68" i="8"/>
  <c r="AC69" i="8"/>
  <c r="AC70" i="8"/>
  <c r="AC71" i="8"/>
  <c r="AC72" i="8"/>
  <c r="AC73" i="8"/>
  <c r="AC74" i="8"/>
  <c r="AC75" i="8"/>
  <c r="AC76" i="8"/>
  <c r="AC77" i="8"/>
  <c r="AC78" i="8"/>
  <c r="AC79" i="8"/>
  <c r="AC80" i="8"/>
  <c r="AC81" i="8"/>
  <c r="AC82" i="8"/>
  <c r="AC83" i="8"/>
  <c r="AC84" i="8"/>
  <c r="AC85" i="8"/>
  <c r="AC86" i="8"/>
  <c r="AC87" i="8"/>
  <c r="AC88" i="8"/>
  <c r="AC89" i="8"/>
  <c r="AC90" i="8"/>
  <c r="AC91" i="8"/>
  <c r="AC92" i="8"/>
  <c r="AC93" i="8"/>
  <c r="AC94" i="8"/>
  <c r="AC95" i="8"/>
  <c r="AC96" i="8"/>
  <c r="AC97" i="8"/>
  <c r="AC98" i="8"/>
  <c r="AC99" i="8"/>
  <c r="AC100" i="8"/>
  <c r="AC101" i="8"/>
  <c r="AC102" i="8"/>
  <c r="AC103" i="8"/>
  <c r="AC104" i="8"/>
  <c r="AC105" i="8"/>
  <c r="AC106" i="8"/>
  <c r="AC107" i="8"/>
  <c r="AC108" i="8"/>
  <c r="AC109" i="8"/>
  <c r="AC110" i="8"/>
  <c r="AC111" i="8"/>
  <c r="AC112" i="8"/>
  <c r="AC113" i="8"/>
  <c r="AC114" i="8"/>
  <c r="AC115" i="8"/>
  <c r="AC116" i="8"/>
  <c r="AC117" i="8"/>
  <c r="AC118" i="8"/>
  <c r="AC119" i="8"/>
  <c r="AC120" i="8"/>
  <c r="AC121" i="8"/>
  <c r="AC122" i="8"/>
  <c r="AC123" i="8"/>
  <c r="AC124" i="8"/>
  <c r="AC125" i="8"/>
  <c r="AC126" i="8"/>
  <c r="AC127" i="8"/>
  <c r="AC128" i="8"/>
  <c r="AC129" i="8"/>
  <c r="AC130" i="8"/>
  <c r="AC131" i="8"/>
  <c r="AC132" i="8"/>
  <c r="AC133" i="8"/>
  <c r="AC134" i="8"/>
  <c r="AC135" i="8"/>
  <c r="AC136" i="8"/>
  <c r="AC137" i="8"/>
  <c r="AC138" i="8"/>
  <c r="AC139" i="8"/>
  <c r="AC140" i="8"/>
  <c r="AC141" i="8"/>
  <c r="AC142" i="8"/>
  <c r="AC143" i="8"/>
  <c r="AC144" i="8"/>
  <c r="AC145" i="8"/>
  <c r="AC146" i="8"/>
  <c r="AC147" i="8"/>
  <c r="AC148" i="8"/>
  <c r="AC149" i="8"/>
  <c r="AC150" i="8"/>
  <c r="AC151" i="8"/>
  <c r="AC152" i="8"/>
  <c r="AC153" i="8"/>
  <c r="AC154" i="8"/>
  <c r="AC155" i="8"/>
  <c r="AC156" i="8"/>
  <c r="AC157" i="8"/>
  <c r="AC158" i="8"/>
  <c r="AC159" i="8"/>
  <c r="AC160" i="8"/>
  <c r="AC161" i="8"/>
  <c r="AC162" i="8"/>
  <c r="AC163" i="8"/>
  <c r="AC164" i="8"/>
  <c r="AC165" i="8"/>
  <c r="AC166" i="8"/>
  <c r="AC167" i="8"/>
  <c r="AC168" i="8"/>
  <c r="AC169" i="8"/>
  <c r="AC170" i="8"/>
  <c r="AC171" i="8"/>
  <c r="AC172" i="8"/>
  <c r="AC173" i="8"/>
  <c r="AC174" i="8"/>
  <c r="AC175" i="8"/>
  <c r="AC176" i="8"/>
  <c r="AC177" i="8"/>
  <c r="AC178" i="8"/>
  <c r="AC179" i="8"/>
  <c r="AC180" i="8"/>
  <c r="AC181" i="8"/>
  <c r="AC182" i="8"/>
  <c r="AC183" i="8"/>
  <c r="AC184" i="8"/>
  <c r="AC185" i="8"/>
  <c r="AC186" i="8"/>
  <c r="AC187" i="8"/>
  <c r="AC188" i="8"/>
  <c r="AC189" i="8"/>
  <c r="AC190" i="8"/>
  <c r="AC191" i="8"/>
  <c r="AC192" i="8"/>
  <c r="AC193" i="8"/>
  <c r="AC194" i="8"/>
  <c r="AC195" i="8"/>
  <c r="AC196" i="8"/>
  <c r="AC197" i="8"/>
  <c r="AC198" i="8"/>
  <c r="AC199" i="8"/>
  <c r="AC200" i="8"/>
  <c r="AC201" i="8"/>
  <c r="AC202" i="8"/>
  <c r="AC203" i="8"/>
  <c r="AC204" i="8"/>
  <c r="AC205" i="8"/>
  <c r="AC206" i="8"/>
  <c r="AC207" i="8"/>
  <c r="AC210" i="8"/>
  <c r="AC216" i="8"/>
  <c r="AA4" i="8"/>
  <c r="AA5" i="8"/>
  <c r="AA6" i="8"/>
  <c r="AA7" i="8"/>
  <c r="AA8" i="8"/>
  <c r="AA9" i="8"/>
  <c r="AA10" i="8"/>
  <c r="AA11" i="8"/>
  <c r="AA12" i="8"/>
  <c r="AA13" i="8"/>
  <c r="AA14" i="8"/>
  <c r="AA15" i="8"/>
  <c r="AA16" i="8"/>
  <c r="AA17" i="8"/>
  <c r="AA18" i="8"/>
  <c r="AA19" i="8"/>
  <c r="AA20" i="8"/>
  <c r="AA21" i="8"/>
  <c r="AA22" i="8"/>
  <c r="AA23" i="8"/>
  <c r="AA24" i="8"/>
  <c r="AA25" i="8"/>
  <c r="AA26" i="8"/>
  <c r="AA27" i="8"/>
  <c r="AA28" i="8"/>
  <c r="AA29" i="8"/>
  <c r="AA30" i="8"/>
  <c r="AA31" i="8"/>
  <c r="AA32" i="8"/>
  <c r="AA33" i="8"/>
  <c r="AA34" i="8"/>
  <c r="AA35" i="8"/>
  <c r="AA36" i="8"/>
  <c r="AA37" i="8"/>
  <c r="AA38" i="8"/>
  <c r="AA39" i="8"/>
  <c r="AA40" i="8"/>
  <c r="AA41" i="8"/>
  <c r="AA42" i="8"/>
  <c r="AA43" i="8"/>
  <c r="AA44" i="8"/>
  <c r="AA45" i="8"/>
  <c r="AA46" i="8"/>
  <c r="AA47" i="8"/>
  <c r="AA48" i="8"/>
  <c r="AA49" i="8"/>
  <c r="AA50" i="8"/>
  <c r="AA51" i="8"/>
  <c r="AA52" i="8"/>
  <c r="AA53" i="8"/>
  <c r="AA54" i="8"/>
  <c r="AA55" i="8"/>
  <c r="AA56" i="8"/>
  <c r="AA57" i="8"/>
  <c r="AA58" i="8"/>
  <c r="AA59" i="8"/>
  <c r="AA60" i="8"/>
  <c r="AA61" i="8"/>
  <c r="AA62" i="8"/>
  <c r="AA63" i="8"/>
  <c r="AA64" i="8"/>
  <c r="AA65" i="8"/>
  <c r="AA66" i="8"/>
  <c r="AA67" i="8"/>
  <c r="AA68" i="8"/>
  <c r="AA69" i="8"/>
  <c r="AA70" i="8"/>
  <c r="AA71" i="8"/>
  <c r="AA72" i="8"/>
  <c r="AA73" i="8"/>
  <c r="AA74" i="8"/>
  <c r="AA75" i="8"/>
  <c r="AA76" i="8"/>
  <c r="AA77" i="8"/>
  <c r="AA78" i="8"/>
  <c r="AA79" i="8"/>
  <c r="AA80" i="8"/>
  <c r="AA81" i="8"/>
  <c r="AA82" i="8"/>
  <c r="AA83" i="8"/>
  <c r="AA84" i="8"/>
  <c r="AA85" i="8"/>
  <c r="AA86" i="8"/>
  <c r="AA87" i="8"/>
  <c r="AA88" i="8"/>
  <c r="AA89" i="8"/>
  <c r="AA90" i="8"/>
  <c r="AA91" i="8"/>
  <c r="AA92" i="8"/>
  <c r="AA93" i="8"/>
  <c r="AA94" i="8"/>
  <c r="AA95" i="8"/>
  <c r="AA96" i="8"/>
  <c r="AA97" i="8"/>
  <c r="AA98" i="8"/>
  <c r="AA99" i="8"/>
  <c r="AA100" i="8"/>
  <c r="AA101" i="8"/>
  <c r="AA102" i="8"/>
  <c r="AA103" i="8"/>
  <c r="AA104" i="8"/>
  <c r="AA105" i="8"/>
  <c r="AA106" i="8"/>
  <c r="AA107" i="8"/>
  <c r="AA108" i="8"/>
  <c r="AA109" i="8"/>
  <c r="AA110" i="8"/>
  <c r="AA111" i="8"/>
  <c r="AA112" i="8"/>
  <c r="AA113" i="8"/>
  <c r="AA114" i="8"/>
  <c r="AA115" i="8"/>
  <c r="AA116" i="8"/>
  <c r="AA117" i="8"/>
  <c r="AA118" i="8"/>
  <c r="AA119" i="8"/>
  <c r="AA120" i="8"/>
  <c r="AA121" i="8"/>
  <c r="AA122" i="8"/>
  <c r="AA123" i="8"/>
  <c r="AA124" i="8"/>
  <c r="AA125" i="8"/>
  <c r="AA126" i="8"/>
  <c r="AA127" i="8"/>
  <c r="AA128" i="8"/>
  <c r="AA129" i="8"/>
  <c r="AA130" i="8"/>
  <c r="AA131" i="8"/>
  <c r="AA132" i="8"/>
  <c r="AA133" i="8"/>
  <c r="AA134" i="8"/>
  <c r="AA135" i="8"/>
  <c r="AA136" i="8"/>
  <c r="AA137" i="8"/>
  <c r="AA138" i="8"/>
  <c r="AA139" i="8"/>
  <c r="AA140" i="8"/>
  <c r="AA141" i="8"/>
  <c r="AA142" i="8"/>
  <c r="AA143" i="8"/>
  <c r="AA144" i="8"/>
  <c r="AA145" i="8"/>
  <c r="AA146" i="8"/>
  <c r="AA147" i="8"/>
  <c r="AA148" i="8"/>
  <c r="AA149" i="8"/>
  <c r="AA150" i="8"/>
  <c r="AA151" i="8"/>
  <c r="AA152" i="8"/>
  <c r="AA153" i="8"/>
  <c r="AA154" i="8"/>
  <c r="AA155" i="8"/>
  <c r="AA156" i="8"/>
  <c r="AA157" i="8"/>
  <c r="AA158" i="8"/>
  <c r="AA159" i="8"/>
  <c r="AA160" i="8"/>
  <c r="AA161" i="8"/>
  <c r="AA162" i="8"/>
  <c r="AA163" i="8"/>
  <c r="AA164" i="8"/>
  <c r="AA165" i="8"/>
  <c r="AA166" i="8"/>
  <c r="AA167" i="8"/>
  <c r="AA168" i="8"/>
  <c r="AA169" i="8"/>
  <c r="AA170" i="8"/>
  <c r="AA171" i="8"/>
  <c r="AA172" i="8"/>
  <c r="AA173" i="8"/>
  <c r="AA174" i="8"/>
  <c r="AA175" i="8"/>
  <c r="AA176" i="8"/>
  <c r="AA177" i="8"/>
  <c r="AA178" i="8"/>
  <c r="AA179" i="8"/>
  <c r="AA180" i="8"/>
  <c r="AA181" i="8"/>
  <c r="AA182" i="8"/>
  <c r="AA183" i="8"/>
  <c r="AA184" i="8"/>
  <c r="AA185" i="8"/>
  <c r="AA186" i="8"/>
  <c r="AA187" i="8"/>
  <c r="AA188" i="8"/>
  <c r="AA189" i="8"/>
  <c r="AA190" i="8"/>
  <c r="AA191" i="8"/>
  <c r="AA192" i="8"/>
  <c r="AA193" i="8"/>
  <c r="AA194" i="8"/>
  <c r="AA195" i="8"/>
  <c r="AA196" i="8"/>
  <c r="AA197" i="8"/>
  <c r="AA198" i="8"/>
  <c r="AA199" i="8"/>
  <c r="AA200" i="8"/>
  <c r="AA201" i="8"/>
  <c r="AA202" i="8"/>
  <c r="AA203" i="8"/>
  <c r="AA204" i="8"/>
  <c r="AA205" i="8"/>
  <c r="AA206" i="8"/>
  <c r="AA207" i="8"/>
  <c r="AA210" i="8"/>
  <c r="AA216" i="8"/>
  <c r="W4" i="8"/>
  <c r="W5" i="8"/>
  <c r="W6" i="8"/>
  <c r="W7" i="8"/>
  <c r="W8" i="8"/>
  <c r="W9" i="8"/>
  <c r="W10" i="8"/>
  <c r="W11" i="8"/>
  <c r="W12" i="8"/>
  <c r="W13" i="8"/>
  <c r="W14" i="8"/>
  <c r="W15" i="8"/>
  <c r="W16" i="8"/>
  <c r="W17" i="8"/>
  <c r="W18" i="8"/>
  <c r="W19" i="8"/>
  <c r="W20" i="8"/>
  <c r="W21" i="8"/>
  <c r="W22" i="8"/>
  <c r="W23" i="8"/>
  <c r="W24" i="8"/>
  <c r="W25" i="8"/>
  <c r="W26" i="8"/>
  <c r="W27" i="8"/>
  <c r="W28" i="8"/>
  <c r="W29" i="8"/>
  <c r="W30" i="8"/>
  <c r="W31" i="8"/>
  <c r="W32" i="8"/>
  <c r="W33" i="8"/>
  <c r="W34" i="8"/>
  <c r="W35" i="8"/>
  <c r="W36" i="8"/>
  <c r="W37" i="8"/>
  <c r="W38" i="8"/>
  <c r="W39" i="8"/>
  <c r="W40" i="8"/>
  <c r="W41" i="8"/>
  <c r="W42" i="8"/>
  <c r="W43" i="8"/>
  <c r="W44" i="8"/>
  <c r="W45" i="8"/>
  <c r="W46" i="8"/>
  <c r="W47" i="8"/>
  <c r="W48" i="8"/>
  <c r="W49" i="8"/>
  <c r="W50" i="8"/>
  <c r="W51" i="8"/>
  <c r="W52" i="8"/>
  <c r="W53" i="8"/>
  <c r="W54" i="8"/>
  <c r="W55" i="8"/>
  <c r="W56" i="8"/>
  <c r="W57" i="8"/>
  <c r="W58" i="8"/>
  <c r="W59" i="8"/>
  <c r="W60" i="8"/>
  <c r="W61" i="8"/>
  <c r="W62" i="8"/>
  <c r="W63" i="8"/>
  <c r="W64" i="8"/>
  <c r="W65" i="8"/>
  <c r="W66" i="8"/>
  <c r="W67" i="8"/>
  <c r="W68" i="8"/>
  <c r="W69" i="8"/>
  <c r="W70" i="8"/>
  <c r="W71" i="8"/>
  <c r="W72" i="8"/>
  <c r="W73" i="8"/>
  <c r="W74" i="8"/>
  <c r="W75" i="8"/>
  <c r="W76" i="8"/>
  <c r="W77" i="8"/>
  <c r="W78" i="8"/>
  <c r="W79" i="8"/>
  <c r="W80" i="8"/>
  <c r="W81" i="8"/>
  <c r="W82" i="8"/>
  <c r="W83" i="8"/>
  <c r="W84" i="8"/>
  <c r="W85" i="8"/>
  <c r="W86" i="8"/>
  <c r="W87" i="8"/>
  <c r="W88" i="8"/>
  <c r="W89" i="8"/>
  <c r="W90" i="8"/>
  <c r="W91" i="8"/>
  <c r="W92" i="8"/>
  <c r="W93" i="8"/>
  <c r="W94" i="8"/>
  <c r="W95" i="8"/>
  <c r="W96" i="8"/>
  <c r="W97" i="8"/>
  <c r="W98" i="8"/>
  <c r="W99" i="8"/>
  <c r="W100" i="8"/>
  <c r="W101" i="8"/>
  <c r="W102" i="8"/>
  <c r="W103" i="8"/>
  <c r="W104" i="8"/>
  <c r="W105" i="8"/>
  <c r="W106" i="8"/>
  <c r="W107" i="8"/>
  <c r="W108" i="8"/>
  <c r="W109" i="8"/>
  <c r="W110" i="8"/>
  <c r="W111" i="8"/>
  <c r="W112" i="8"/>
  <c r="W113" i="8"/>
  <c r="W114" i="8"/>
  <c r="W115" i="8"/>
  <c r="W116" i="8"/>
  <c r="W117" i="8"/>
  <c r="W118" i="8"/>
  <c r="W119" i="8"/>
  <c r="W120" i="8"/>
  <c r="W121" i="8"/>
  <c r="W122" i="8"/>
  <c r="W123" i="8"/>
  <c r="W124" i="8"/>
  <c r="W125" i="8"/>
  <c r="W126" i="8"/>
  <c r="W127" i="8"/>
  <c r="W128" i="8"/>
  <c r="W129" i="8"/>
  <c r="W130" i="8"/>
  <c r="W131" i="8"/>
  <c r="W132" i="8"/>
  <c r="W133" i="8"/>
  <c r="W134" i="8"/>
  <c r="W135" i="8"/>
  <c r="W136" i="8"/>
  <c r="W137" i="8"/>
  <c r="W138" i="8"/>
  <c r="W139" i="8"/>
  <c r="W140" i="8"/>
  <c r="W141" i="8"/>
  <c r="W142" i="8"/>
  <c r="W143" i="8"/>
  <c r="W144" i="8"/>
  <c r="W145" i="8"/>
  <c r="W146" i="8"/>
  <c r="W147" i="8"/>
  <c r="W148" i="8"/>
  <c r="W149" i="8"/>
  <c r="W150" i="8"/>
  <c r="W151" i="8"/>
  <c r="W152" i="8"/>
  <c r="W153" i="8"/>
  <c r="W154" i="8"/>
  <c r="W155" i="8"/>
  <c r="W156" i="8"/>
  <c r="W157" i="8"/>
  <c r="W158" i="8"/>
  <c r="W159" i="8"/>
  <c r="W160" i="8"/>
  <c r="W161" i="8"/>
  <c r="W162" i="8"/>
  <c r="W163" i="8"/>
  <c r="W164" i="8"/>
  <c r="W165" i="8"/>
  <c r="W166" i="8"/>
  <c r="W167" i="8"/>
  <c r="W168" i="8"/>
  <c r="W169" i="8"/>
  <c r="W170" i="8"/>
  <c r="W171" i="8"/>
  <c r="W172" i="8"/>
  <c r="W173" i="8"/>
  <c r="W174" i="8"/>
  <c r="W175" i="8"/>
  <c r="W176" i="8"/>
  <c r="W177" i="8"/>
  <c r="W178" i="8"/>
  <c r="W179" i="8"/>
  <c r="W180" i="8"/>
  <c r="W181" i="8"/>
  <c r="W182" i="8"/>
  <c r="W183" i="8"/>
  <c r="W184" i="8"/>
  <c r="W185" i="8"/>
  <c r="W186" i="8"/>
  <c r="W187" i="8"/>
  <c r="W188" i="8"/>
  <c r="W189" i="8"/>
  <c r="W190" i="8"/>
  <c r="W191" i="8"/>
  <c r="W192" i="8"/>
  <c r="W193" i="8"/>
  <c r="W194" i="8"/>
  <c r="W195" i="8"/>
  <c r="W196" i="8"/>
  <c r="W197" i="8"/>
  <c r="W198" i="8"/>
  <c r="W199" i="8"/>
  <c r="W200" i="8"/>
  <c r="W201" i="8"/>
  <c r="W202" i="8"/>
  <c r="W203" i="8"/>
  <c r="W204" i="8"/>
  <c r="W205" i="8"/>
  <c r="W206" i="8"/>
  <c r="W207" i="8"/>
  <c r="W210" i="8"/>
  <c r="W216" i="8"/>
  <c r="S4" i="8"/>
  <c r="S5" i="8"/>
  <c r="S6" i="8"/>
  <c r="S7" i="8"/>
  <c r="S8" i="8"/>
  <c r="S9" i="8"/>
  <c r="S10" i="8"/>
  <c r="S11" i="8"/>
  <c r="S12" i="8"/>
  <c r="S13" i="8"/>
  <c r="S14" i="8"/>
  <c r="S15" i="8"/>
  <c r="S16" i="8"/>
  <c r="S17" i="8"/>
  <c r="S18" i="8"/>
  <c r="S19" i="8"/>
  <c r="S20" i="8"/>
  <c r="S21" i="8"/>
  <c r="S22" i="8"/>
  <c r="S23" i="8"/>
  <c r="S24" i="8"/>
  <c r="S25" i="8"/>
  <c r="S26" i="8"/>
  <c r="S27" i="8"/>
  <c r="S28" i="8"/>
  <c r="S29" i="8"/>
  <c r="S30" i="8"/>
  <c r="S31" i="8"/>
  <c r="S32" i="8"/>
  <c r="S33" i="8"/>
  <c r="S34" i="8"/>
  <c r="S35" i="8"/>
  <c r="S36" i="8"/>
  <c r="S37" i="8"/>
  <c r="S38" i="8"/>
  <c r="S39" i="8"/>
  <c r="S40" i="8"/>
  <c r="S41" i="8"/>
  <c r="S42" i="8"/>
  <c r="S43" i="8"/>
  <c r="S44" i="8"/>
  <c r="S45" i="8"/>
  <c r="S46" i="8"/>
  <c r="S47" i="8"/>
  <c r="S48" i="8"/>
  <c r="S49" i="8"/>
  <c r="S50" i="8"/>
  <c r="S51" i="8"/>
  <c r="S52" i="8"/>
  <c r="S53" i="8"/>
  <c r="S54" i="8"/>
  <c r="S55" i="8"/>
  <c r="S56" i="8"/>
  <c r="S57" i="8"/>
  <c r="S58" i="8"/>
  <c r="S59" i="8"/>
  <c r="S60" i="8"/>
  <c r="S61" i="8"/>
  <c r="S62" i="8"/>
  <c r="S63" i="8"/>
  <c r="S64" i="8"/>
  <c r="S65" i="8"/>
  <c r="S66" i="8"/>
  <c r="S67" i="8"/>
  <c r="S68" i="8"/>
  <c r="S69" i="8"/>
  <c r="S70" i="8"/>
  <c r="S71" i="8"/>
  <c r="S72" i="8"/>
  <c r="S73" i="8"/>
  <c r="S74" i="8"/>
  <c r="S75" i="8"/>
  <c r="S76" i="8"/>
  <c r="S77" i="8"/>
  <c r="S78" i="8"/>
  <c r="S79" i="8"/>
  <c r="S80" i="8"/>
  <c r="S81" i="8"/>
  <c r="S82" i="8"/>
  <c r="S83" i="8"/>
  <c r="S84" i="8"/>
  <c r="S85" i="8"/>
  <c r="S86" i="8"/>
  <c r="S87" i="8"/>
  <c r="S88" i="8"/>
  <c r="S89" i="8"/>
  <c r="S90" i="8"/>
  <c r="S91" i="8"/>
  <c r="S92" i="8"/>
  <c r="S93" i="8"/>
  <c r="S94" i="8"/>
  <c r="S95" i="8"/>
  <c r="S96" i="8"/>
  <c r="S97" i="8"/>
  <c r="S98" i="8"/>
  <c r="S99" i="8"/>
  <c r="S100" i="8"/>
  <c r="S101" i="8"/>
  <c r="S102" i="8"/>
  <c r="S103" i="8"/>
  <c r="S104" i="8"/>
  <c r="S105" i="8"/>
  <c r="S106" i="8"/>
  <c r="S107" i="8"/>
  <c r="S108" i="8"/>
  <c r="S109" i="8"/>
  <c r="S110" i="8"/>
  <c r="S111" i="8"/>
  <c r="S112" i="8"/>
  <c r="S113" i="8"/>
  <c r="S114" i="8"/>
  <c r="S115" i="8"/>
  <c r="S116" i="8"/>
  <c r="S117" i="8"/>
  <c r="S118" i="8"/>
  <c r="S119" i="8"/>
  <c r="S120" i="8"/>
  <c r="S121" i="8"/>
  <c r="S122" i="8"/>
  <c r="S123" i="8"/>
  <c r="S124" i="8"/>
  <c r="S125" i="8"/>
  <c r="S126" i="8"/>
  <c r="S127" i="8"/>
  <c r="S128" i="8"/>
  <c r="S129" i="8"/>
  <c r="S130" i="8"/>
  <c r="S131" i="8"/>
  <c r="S132" i="8"/>
  <c r="S133" i="8"/>
  <c r="S134" i="8"/>
  <c r="S135" i="8"/>
  <c r="S136" i="8"/>
  <c r="S137" i="8"/>
  <c r="S138" i="8"/>
  <c r="S139" i="8"/>
  <c r="S140" i="8"/>
  <c r="S141" i="8"/>
  <c r="S142" i="8"/>
  <c r="S143" i="8"/>
  <c r="S144" i="8"/>
  <c r="S145" i="8"/>
  <c r="S146" i="8"/>
  <c r="S147" i="8"/>
  <c r="S148" i="8"/>
  <c r="S149" i="8"/>
  <c r="S150" i="8"/>
  <c r="S151" i="8"/>
  <c r="S152" i="8"/>
  <c r="S153" i="8"/>
  <c r="S154" i="8"/>
  <c r="S155" i="8"/>
  <c r="S156" i="8"/>
  <c r="S157" i="8"/>
  <c r="S158" i="8"/>
  <c r="S159" i="8"/>
  <c r="S160" i="8"/>
  <c r="S161" i="8"/>
  <c r="S162" i="8"/>
  <c r="S163" i="8"/>
  <c r="S164" i="8"/>
  <c r="S165" i="8"/>
  <c r="S166" i="8"/>
  <c r="S167" i="8"/>
  <c r="S168" i="8"/>
  <c r="S169" i="8"/>
  <c r="S170" i="8"/>
  <c r="S171" i="8"/>
  <c r="S172" i="8"/>
  <c r="S173" i="8"/>
  <c r="S174" i="8"/>
  <c r="S175" i="8"/>
  <c r="S176" i="8"/>
  <c r="S177" i="8"/>
  <c r="S178" i="8"/>
  <c r="S179" i="8"/>
  <c r="S180" i="8"/>
  <c r="S181" i="8"/>
  <c r="S182" i="8"/>
  <c r="S183" i="8"/>
  <c r="S184" i="8"/>
  <c r="S185" i="8"/>
  <c r="S186" i="8"/>
  <c r="S187" i="8"/>
  <c r="S188" i="8"/>
  <c r="S189" i="8"/>
  <c r="S190" i="8"/>
  <c r="S191" i="8"/>
  <c r="S192" i="8"/>
  <c r="S193" i="8"/>
  <c r="S194" i="8"/>
  <c r="S195" i="8"/>
  <c r="S196" i="8"/>
  <c r="S197" i="8"/>
  <c r="S198" i="8"/>
  <c r="S199" i="8"/>
  <c r="S200" i="8"/>
  <c r="S201" i="8"/>
  <c r="S202" i="8"/>
  <c r="S203" i="8"/>
  <c r="S204" i="8"/>
  <c r="S205" i="8"/>
  <c r="S206" i="8"/>
  <c r="S207" i="8"/>
  <c r="S210" i="8"/>
  <c r="S216" i="8"/>
  <c r="Q4" i="8"/>
  <c r="Q5" i="8"/>
  <c r="Q6" i="8"/>
  <c r="Q7" i="8"/>
  <c r="Q8" i="8"/>
  <c r="Q9" i="8"/>
  <c r="Q10" i="8"/>
  <c r="Q11" i="8"/>
  <c r="Q12" i="8"/>
  <c r="Q13" i="8"/>
  <c r="Q14" i="8"/>
  <c r="Q15" i="8"/>
  <c r="Q16" i="8"/>
  <c r="Q17" i="8"/>
  <c r="Q18" i="8"/>
  <c r="Q19" i="8"/>
  <c r="Q20" i="8"/>
  <c r="Q21" i="8"/>
  <c r="Q22" i="8"/>
  <c r="Q23" i="8"/>
  <c r="Q24" i="8"/>
  <c r="Q25" i="8"/>
  <c r="Q26" i="8"/>
  <c r="Q27" i="8"/>
  <c r="Q28" i="8"/>
  <c r="Q29" i="8"/>
  <c r="Q30" i="8"/>
  <c r="Q31" i="8"/>
  <c r="Q32" i="8"/>
  <c r="Q33" i="8"/>
  <c r="Q34" i="8"/>
  <c r="Q35" i="8"/>
  <c r="Q36" i="8"/>
  <c r="Q37" i="8"/>
  <c r="Q38" i="8"/>
  <c r="Q39" i="8"/>
  <c r="Q40" i="8"/>
  <c r="Q41" i="8"/>
  <c r="Q42" i="8"/>
  <c r="Q43" i="8"/>
  <c r="Q44" i="8"/>
  <c r="Q45" i="8"/>
  <c r="Q46" i="8"/>
  <c r="Q47" i="8"/>
  <c r="Q48" i="8"/>
  <c r="Q49" i="8"/>
  <c r="Q50" i="8"/>
  <c r="Q51" i="8"/>
  <c r="Q52" i="8"/>
  <c r="Q53" i="8"/>
  <c r="Q54" i="8"/>
  <c r="Q55" i="8"/>
  <c r="Q56" i="8"/>
  <c r="Q57" i="8"/>
  <c r="Q58" i="8"/>
  <c r="Q59" i="8"/>
  <c r="Q60" i="8"/>
  <c r="Q61" i="8"/>
  <c r="Q62" i="8"/>
  <c r="Q63" i="8"/>
  <c r="Q64" i="8"/>
  <c r="Q65" i="8"/>
  <c r="Q66" i="8"/>
  <c r="Q67" i="8"/>
  <c r="Q68" i="8"/>
  <c r="Q69" i="8"/>
  <c r="Q70" i="8"/>
  <c r="Q71" i="8"/>
  <c r="Q72" i="8"/>
  <c r="Q73" i="8"/>
  <c r="Q74" i="8"/>
  <c r="Q75" i="8"/>
  <c r="Q76" i="8"/>
  <c r="Q77" i="8"/>
  <c r="Q78" i="8"/>
  <c r="Q79" i="8"/>
  <c r="Q80" i="8"/>
  <c r="Q81" i="8"/>
  <c r="Q82" i="8"/>
  <c r="Q83" i="8"/>
  <c r="Q84" i="8"/>
  <c r="Q85" i="8"/>
  <c r="Q86" i="8"/>
  <c r="Q87" i="8"/>
  <c r="Q88" i="8"/>
  <c r="Q89" i="8"/>
  <c r="Q90" i="8"/>
  <c r="Q91" i="8"/>
  <c r="Q92" i="8"/>
  <c r="Q93" i="8"/>
  <c r="Q94" i="8"/>
  <c r="Q95" i="8"/>
  <c r="Q96" i="8"/>
  <c r="Q97" i="8"/>
  <c r="Q98" i="8"/>
  <c r="Q99" i="8"/>
  <c r="Q100" i="8"/>
  <c r="Q101" i="8"/>
  <c r="Q102" i="8"/>
  <c r="Q103" i="8"/>
  <c r="Q104" i="8"/>
  <c r="Q105" i="8"/>
  <c r="Q106" i="8"/>
  <c r="Q107" i="8"/>
  <c r="Q108" i="8"/>
  <c r="Q109" i="8"/>
  <c r="Q110" i="8"/>
  <c r="Q111" i="8"/>
  <c r="Q112" i="8"/>
  <c r="Q113" i="8"/>
  <c r="Q114" i="8"/>
  <c r="Q115" i="8"/>
  <c r="Q116" i="8"/>
  <c r="Q117" i="8"/>
  <c r="Q118" i="8"/>
  <c r="Q119" i="8"/>
  <c r="Q120" i="8"/>
  <c r="Q121" i="8"/>
  <c r="Q122" i="8"/>
  <c r="Q123" i="8"/>
  <c r="Q124" i="8"/>
  <c r="Q125" i="8"/>
  <c r="Q126" i="8"/>
  <c r="Q127" i="8"/>
  <c r="Q128" i="8"/>
  <c r="Q129" i="8"/>
  <c r="Q130" i="8"/>
  <c r="Q131" i="8"/>
  <c r="Q132" i="8"/>
  <c r="Q133" i="8"/>
  <c r="Q134" i="8"/>
  <c r="Q135" i="8"/>
  <c r="Q136" i="8"/>
  <c r="Q137" i="8"/>
  <c r="Q138" i="8"/>
  <c r="Q139" i="8"/>
  <c r="Q140" i="8"/>
  <c r="Q141" i="8"/>
  <c r="Q142" i="8"/>
  <c r="Q143" i="8"/>
  <c r="Q144" i="8"/>
  <c r="Q145" i="8"/>
  <c r="Q146" i="8"/>
  <c r="Q147" i="8"/>
  <c r="Q148" i="8"/>
  <c r="Q149" i="8"/>
  <c r="Q150" i="8"/>
  <c r="Q151" i="8"/>
  <c r="Q152" i="8"/>
  <c r="Q153" i="8"/>
  <c r="Q154" i="8"/>
  <c r="Q155" i="8"/>
  <c r="Q156" i="8"/>
  <c r="Q157" i="8"/>
  <c r="Q158" i="8"/>
  <c r="Q159" i="8"/>
  <c r="Q160" i="8"/>
  <c r="Q161" i="8"/>
  <c r="Q162" i="8"/>
  <c r="Q163" i="8"/>
  <c r="Q164" i="8"/>
  <c r="Q165" i="8"/>
  <c r="Q166" i="8"/>
  <c r="Q167" i="8"/>
  <c r="Q168" i="8"/>
  <c r="Q169" i="8"/>
  <c r="Q170" i="8"/>
  <c r="Q171" i="8"/>
  <c r="Q172" i="8"/>
  <c r="Q173" i="8"/>
  <c r="Q174" i="8"/>
  <c r="Q175" i="8"/>
  <c r="Q176" i="8"/>
  <c r="Q177" i="8"/>
  <c r="Q178" i="8"/>
  <c r="Q179" i="8"/>
  <c r="Q180" i="8"/>
  <c r="Q181" i="8"/>
  <c r="Q182" i="8"/>
  <c r="Q183" i="8"/>
  <c r="Q184" i="8"/>
  <c r="Q185" i="8"/>
  <c r="Q186" i="8"/>
  <c r="Q187" i="8"/>
  <c r="Q188" i="8"/>
  <c r="Q189" i="8"/>
  <c r="Q190" i="8"/>
  <c r="Q191" i="8"/>
  <c r="Q192" i="8"/>
  <c r="Q193" i="8"/>
  <c r="Q194" i="8"/>
  <c r="Q195" i="8"/>
  <c r="Q196" i="8"/>
  <c r="Q197" i="8"/>
  <c r="Q198" i="8"/>
  <c r="Q199" i="8"/>
  <c r="Q200" i="8"/>
  <c r="Q201" i="8"/>
  <c r="Q202" i="8"/>
  <c r="Q203" i="8"/>
  <c r="Q204" i="8"/>
  <c r="Q205" i="8"/>
  <c r="Q206" i="8"/>
  <c r="Q207" i="8"/>
  <c r="Q210" i="8"/>
  <c r="Q216" i="8"/>
  <c r="O4" i="8"/>
  <c r="O5" i="8"/>
  <c r="O6" i="8"/>
  <c r="O7" i="8"/>
  <c r="O8" i="8"/>
  <c r="O9" i="8"/>
  <c r="O10" i="8"/>
  <c r="O11" i="8"/>
  <c r="O12" i="8"/>
  <c r="O13" i="8"/>
  <c r="O14" i="8"/>
  <c r="O15" i="8"/>
  <c r="O16" i="8"/>
  <c r="O17" i="8"/>
  <c r="O18" i="8"/>
  <c r="O19" i="8"/>
  <c r="O20" i="8"/>
  <c r="O21" i="8"/>
  <c r="O22" i="8"/>
  <c r="O23" i="8"/>
  <c r="O24" i="8"/>
  <c r="O25" i="8"/>
  <c r="O26" i="8"/>
  <c r="O27" i="8"/>
  <c r="O28" i="8"/>
  <c r="O29" i="8"/>
  <c r="O30" i="8"/>
  <c r="O31" i="8"/>
  <c r="O32" i="8"/>
  <c r="O33" i="8"/>
  <c r="O34" i="8"/>
  <c r="O35" i="8"/>
  <c r="O36" i="8"/>
  <c r="O37" i="8"/>
  <c r="O38" i="8"/>
  <c r="O39" i="8"/>
  <c r="O40" i="8"/>
  <c r="O41" i="8"/>
  <c r="O42" i="8"/>
  <c r="O43" i="8"/>
  <c r="O44" i="8"/>
  <c r="O45" i="8"/>
  <c r="O46" i="8"/>
  <c r="O47" i="8"/>
  <c r="O48" i="8"/>
  <c r="O49" i="8"/>
  <c r="O50" i="8"/>
  <c r="O51" i="8"/>
  <c r="O52" i="8"/>
  <c r="O53" i="8"/>
  <c r="O54" i="8"/>
  <c r="O55" i="8"/>
  <c r="O56" i="8"/>
  <c r="O57" i="8"/>
  <c r="O58" i="8"/>
  <c r="O59" i="8"/>
  <c r="O60" i="8"/>
  <c r="O61" i="8"/>
  <c r="O62" i="8"/>
  <c r="O63" i="8"/>
  <c r="O64" i="8"/>
  <c r="O65" i="8"/>
  <c r="O66" i="8"/>
  <c r="O67" i="8"/>
  <c r="O68" i="8"/>
  <c r="O69" i="8"/>
  <c r="O70" i="8"/>
  <c r="O71" i="8"/>
  <c r="O72" i="8"/>
  <c r="O73" i="8"/>
  <c r="O74" i="8"/>
  <c r="O75" i="8"/>
  <c r="O76" i="8"/>
  <c r="O77" i="8"/>
  <c r="O78" i="8"/>
  <c r="O79" i="8"/>
  <c r="O80" i="8"/>
  <c r="O81" i="8"/>
  <c r="O82" i="8"/>
  <c r="O83" i="8"/>
  <c r="O84" i="8"/>
  <c r="O85" i="8"/>
  <c r="O86" i="8"/>
  <c r="O87" i="8"/>
  <c r="O88" i="8"/>
  <c r="O89" i="8"/>
  <c r="O90" i="8"/>
  <c r="O91" i="8"/>
  <c r="O92" i="8"/>
  <c r="O93" i="8"/>
  <c r="O94" i="8"/>
  <c r="O95" i="8"/>
  <c r="O96" i="8"/>
  <c r="O97" i="8"/>
  <c r="O98" i="8"/>
  <c r="O99" i="8"/>
  <c r="O100" i="8"/>
  <c r="O101" i="8"/>
  <c r="O102" i="8"/>
  <c r="O103" i="8"/>
  <c r="O104" i="8"/>
  <c r="O105" i="8"/>
  <c r="O106" i="8"/>
  <c r="O107" i="8"/>
  <c r="O108" i="8"/>
  <c r="O109" i="8"/>
  <c r="O110" i="8"/>
  <c r="O111" i="8"/>
  <c r="O112" i="8"/>
  <c r="O113" i="8"/>
  <c r="O114" i="8"/>
  <c r="O115" i="8"/>
  <c r="O116" i="8"/>
  <c r="O117" i="8"/>
  <c r="O118" i="8"/>
  <c r="O119" i="8"/>
  <c r="O120" i="8"/>
  <c r="O121" i="8"/>
  <c r="O122" i="8"/>
  <c r="O123" i="8"/>
  <c r="O124" i="8"/>
  <c r="O125" i="8"/>
  <c r="O126" i="8"/>
  <c r="O127" i="8"/>
  <c r="O128" i="8"/>
  <c r="O129" i="8"/>
  <c r="O130" i="8"/>
  <c r="O131" i="8"/>
  <c r="O132" i="8"/>
  <c r="O133" i="8"/>
  <c r="O134" i="8"/>
  <c r="O135" i="8"/>
  <c r="O136" i="8"/>
  <c r="O137" i="8"/>
  <c r="O138" i="8"/>
  <c r="O139" i="8"/>
  <c r="O140" i="8"/>
  <c r="O141" i="8"/>
  <c r="O142" i="8"/>
  <c r="O143" i="8"/>
  <c r="O144" i="8"/>
  <c r="O145" i="8"/>
  <c r="O146" i="8"/>
  <c r="O147" i="8"/>
  <c r="O148" i="8"/>
  <c r="O149" i="8"/>
  <c r="O150" i="8"/>
  <c r="O151" i="8"/>
  <c r="O152" i="8"/>
  <c r="O153" i="8"/>
  <c r="O154" i="8"/>
  <c r="O155" i="8"/>
  <c r="O156" i="8"/>
  <c r="O157" i="8"/>
  <c r="O158" i="8"/>
  <c r="O159" i="8"/>
  <c r="O160" i="8"/>
  <c r="O161" i="8"/>
  <c r="O162" i="8"/>
  <c r="O163" i="8"/>
  <c r="O164" i="8"/>
  <c r="O165" i="8"/>
  <c r="O166" i="8"/>
  <c r="O167" i="8"/>
  <c r="O168" i="8"/>
  <c r="O169" i="8"/>
  <c r="O170" i="8"/>
  <c r="O171" i="8"/>
  <c r="O172" i="8"/>
  <c r="O173" i="8"/>
  <c r="O174" i="8"/>
  <c r="O175" i="8"/>
  <c r="O176" i="8"/>
  <c r="O177" i="8"/>
  <c r="O178" i="8"/>
  <c r="O179" i="8"/>
  <c r="O180" i="8"/>
  <c r="O181" i="8"/>
  <c r="O182" i="8"/>
  <c r="O183" i="8"/>
  <c r="O184" i="8"/>
  <c r="O185" i="8"/>
  <c r="O186" i="8"/>
  <c r="O187" i="8"/>
  <c r="O188" i="8"/>
  <c r="O189" i="8"/>
  <c r="O190" i="8"/>
  <c r="O191" i="8"/>
  <c r="O192" i="8"/>
  <c r="O193" i="8"/>
  <c r="O194" i="8"/>
  <c r="O195" i="8"/>
  <c r="O196" i="8"/>
  <c r="O197" i="8"/>
  <c r="O198" i="8"/>
  <c r="O199" i="8"/>
  <c r="O200" i="8"/>
  <c r="O201" i="8"/>
  <c r="O202" i="8"/>
  <c r="O203" i="8"/>
  <c r="O204" i="8"/>
  <c r="O205" i="8"/>
  <c r="O206" i="8"/>
  <c r="O207" i="8"/>
  <c r="O210" i="8"/>
  <c r="O216" i="8"/>
  <c r="M4" i="8"/>
  <c r="M5" i="8"/>
  <c r="M6" i="8"/>
  <c r="M7" i="8"/>
  <c r="M8" i="8"/>
  <c r="M9" i="8"/>
  <c r="M10" i="8"/>
  <c r="M11" i="8"/>
  <c r="M12" i="8"/>
  <c r="M13" i="8"/>
  <c r="M14" i="8"/>
  <c r="M15" i="8"/>
  <c r="M16" i="8"/>
  <c r="M17" i="8"/>
  <c r="M18" i="8"/>
  <c r="M19" i="8"/>
  <c r="M20" i="8"/>
  <c r="M21" i="8"/>
  <c r="M22" i="8"/>
  <c r="M23" i="8"/>
  <c r="M24" i="8"/>
  <c r="M25" i="8"/>
  <c r="M26" i="8"/>
  <c r="M27" i="8"/>
  <c r="M28" i="8"/>
  <c r="M29" i="8"/>
  <c r="M30" i="8"/>
  <c r="M31" i="8"/>
  <c r="M32" i="8"/>
  <c r="M33" i="8"/>
  <c r="M34" i="8"/>
  <c r="M35" i="8"/>
  <c r="M36" i="8"/>
  <c r="M37" i="8"/>
  <c r="M38" i="8"/>
  <c r="M39" i="8"/>
  <c r="M40" i="8"/>
  <c r="M41" i="8"/>
  <c r="M42" i="8"/>
  <c r="M43" i="8"/>
  <c r="M44" i="8"/>
  <c r="M45" i="8"/>
  <c r="M46" i="8"/>
  <c r="M47" i="8"/>
  <c r="M48" i="8"/>
  <c r="M49" i="8"/>
  <c r="M50" i="8"/>
  <c r="M51" i="8"/>
  <c r="M52" i="8"/>
  <c r="M53" i="8"/>
  <c r="M54" i="8"/>
  <c r="M55" i="8"/>
  <c r="M56" i="8"/>
  <c r="M57" i="8"/>
  <c r="M58" i="8"/>
  <c r="M59" i="8"/>
  <c r="M60" i="8"/>
  <c r="M61" i="8"/>
  <c r="M62" i="8"/>
  <c r="M63" i="8"/>
  <c r="M64" i="8"/>
  <c r="M65" i="8"/>
  <c r="M66" i="8"/>
  <c r="M67" i="8"/>
  <c r="M68" i="8"/>
  <c r="M69" i="8"/>
  <c r="M70" i="8"/>
  <c r="M71" i="8"/>
  <c r="M72" i="8"/>
  <c r="M73" i="8"/>
  <c r="M74" i="8"/>
  <c r="M75" i="8"/>
  <c r="M76" i="8"/>
  <c r="M77" i="8"/>
  <c r="M78" i="8"/>
  <c r="M79" i="8"/>
  <c r="M80" i="8"/>
  <c r="M81" i="8"/>
  <c r="M82" i="8"/>
  <c r="M83" i="8"/>
  <c r="M84" i="8"/>
  <c r="M85" i="8"/>
  <c r="M86" i="8"/>
  <c r="M87" i="8"/>
  <c r="M88" i="8"/>
  <c r="M89" i="8"/>
  <c r="M90" i="8"/>
  <c r="M91" i="8"/>
  <c r="M92" i="8"/>
  <c r="M93" i="8"/>
  <c r="M94" i="8"/>
  <c r="M95" i="8"/>
  <c r="M96" i="8"/>
  <c r="M97" i="8"/>
  <c r="M98" i="8"/>
  <c r="M99" i="8"/>
  <c r="M100" i="8"/>
  <c r="M101" i="8"/>
  <c r="M102" i="8"/>
  <c r="M103" i="8"/>
  <c r="M104" i="8"/>
  <c r="M105" i="8"/>
  <c r="M106" i="8"/>
  <c r="M107" i="8"/>
  <c r="M108" i="8"/>
  <c r="M109" i="8"/>
  <c r="M110" i="8"/>
  <c r="M111" i="8"/>
  <c r="M112" i="8"/>
  <c r="M113" i="8"/>
  <c r="M114" i="8"/>
  <c r="M115" i="8"/>
  <c r="M116" i="8"/>
  <c r="M117" i="8"/>
  <c r="M118" i="8"/>
  <c r="M119" i="8"/>
  <c r="M120" i="8"/>
  <c r="M121" i="8"/>
  <c r="M122" i="8"/>
  <c r="M123" i="8"/>
  <c r="M124" i="8"/>
  <c r="M125" i="8"/>
  <c r="M126" i="8"/>
  <c r="M127" i="8"/>
  <c r="M128" i="8"/>
  <c r="M129" i="8"/>
  <c r="M130" i="8"/>
  <c r="M131" i="8"/>
  <c r="M132" i="8"/>
  <c r="M133" i="8"/>
  <c r="M134" i="8"/>
  <c r="M135" i="8"/>
  <c r="M136" i="8"/>
  <c r="M137" i="8"/>
  <c r="M138" i="8"/>
  <c r="M139" i="8"/>
  <c r="M140" i="8"/>
  <c r="M141" i="8"/>
  <c r="M142" i="8"/>
  <c r="M143" i="8"/>
  <c r="M144" i="8"/>
  <c r="M145" i="8"/>
  <c r="M146" i="8"/>
  <c r="M147" i="8"/>
  <c r="M148" i="8"/>
  <c r="M149" i="8"/>
  <c r="M150" i="8"/>
  <c r="M151" i="8"/>
  <c r="M152" i="8"/>
  <c r="M153" i="8"/>
  <c r="M154" i="8"/>
  <c r="M155" i="8"/>
  <c r="M156" i="8"/>
  <c r="M157" i="8"/>
  <c r="M158" i="8"/>
  <c r="M159" i="8"/>
  <c r="M160" i="8"/>
  <c r="M161" i="8"/>
  <c r="M162" i="8"/>
  <c r="M163" i="8"/>
  <c r="M164" i="8"/>
  <c r="M165" i="8"/>
  <c r="M166" i="8"/>
  <c r="M167" i="8"/>
  <c r="M168" i="8"/>
  <c r="M169" i="8"/>
  <c r="M170" i="8"/>
  <c r="M171" i="8"/>
  <c r="M172" i="8"/>
  <c r="M173" i="8"/>
  <c r="M174" i="8"/>
  <c r="M175" i="8"/>
  <c r="M176" i="8"/>
  <c r="M177" i="8"/>
  <c r="M178" i="8"/>
  <c r="M179" i="8"/>
  <c r="M180" i="8"/>
  <c r="M181" i="8"/>
  <c r="M182" i="8"/>
  <c r="M183" i="8"/>
  <c r="M184" i="8"/>
  <c r="M185" i="8"/>
  <c r="M186" i="8"/>
  <c r="M187" i="8"/>
  <c r="M188" i="8"/>
  <c r="M189" i="8"/>
  <c r="M190" i="8"/>
  <c r="M191" i="8"/>
  <c r="M192" i="8"/>
  <c r="M193" i="8"/>
  <c r="M194" i="8"/>
  <c r="M195" i="8"/>
  <c r="M196" i="8"/>
  <c r="M197" i="8"/>
  <c r="M198" i="8"/>
  <c r="M199" i="8"/>
  <c r="M200" i="8"/>
  <c r="M201" i="8"/>
  <c r="M202" i="8"/>
  <c r="M203" i="8"/>
  <c r="M204" i="8"/>
  <c r="M205" i="8"/>
  <c r="M206" i="8"/>
  <c r="M207" i="8"/>
  <c r="M210" i="8"/>
  <c r="M216" i="8"/>
  <c r="K4" i="8"/>
  <c r="K5" i="8"/>
  <c r="K6" i="8"/>
  <c r="K7" i="8"/>
  <c r="K8" i="8"/>
  <c r="K9" i="8"/>
  <c r="K10" i="8"/>
  <c r="K11" i="8"/>
  <c r="K12" i="8"/>
  <c r="K13" i="8"/>
  <c r="K14" i="8"/>
  <c r="K15" i="8"/>
  <c r="K16" i="8"/>
  <c r="K17" i="8"/>
  <c r="K18" i="8"/>
  <c r="K19" i="8"/>
  <c r="K20" i="8"/>
  <c r="K21" i="8"/>
  <c r="K22" i="8"/>
  <c r="K23" i="8"/>
  <c r="K24" i="8"/>
  <c r="K25" i="8"/>
  <c r="K26" i="8"/>
  <c r="K27" i="8"/>
  <c r="K28" i="8"/>
  <c r="K29" i="8"/>
  <c r="K30" i="8"/>
  <c r="K31" i="8"/>
  <c r="K32" i="8"/>
  <c r="K33" i="8"/>
  <c r="K34" i="8"/>
  <c r="K35" i="8"/>
  <c r="K36" i="8"/>
  <c r="K37" i="8"/>
  <c r="K38" i="8"/>
  <c r="K39" i="8"/>
  <c r="K40" i="8"/>
  <c r="K41" i="8"/>
  <c r="K42" i="8"/>
  <c r="K43" i="8"/>
  <c r="K44" i="8"/>
  <c r="K45" i="8"/>
  <c r="K46" i="8"/>
  <c r="K47" i="8"/>
  <c r="K48" i="8"/>
  <c r="K49" i="8"/>
  <c r="K50" i="8"/>
  <c r="K51" i="8"/>
  <c r="K52" i="8"/>
  <c r="K53" i="8"/>
  <c r="K54" i="8"/>
  <c r="K55" i="8"/>
  <c r="K56" i="8"/>
  <c r="K57" i="8"/>
  <c r="K58" i="8"/>
  <c r="K59" i="8"/>
  <c r="K60" i="8"/>
  <c r="K61" i="8"/>
  <c r="K62" i="8"/>
  <c r="K63" i="8"/>
  <c r="K64" i="8"/>
  <c r="K65" i="8"/>
  <c r="K66" i="8"/>
  <c r="K67" i="8"/>
  <c r="K68" i="8"/>
  <c r="K69" i="8"/>
  <c r="K70" i="8"/>
  <c r="K71" i="8"/>
  <c r="K72" i="8"/>
  <c r="K73" i="8"/>
  <c r="K74" i="8"/>
  <c r="K75" i="8"/>
  <c r="K76" i="8"/>
  <c r="K77" i="8"/>
  <c r="K78" i="8"/>
  <c r="K79" i="8"/>
  <c r="K80" i="8"/>
  <c r="K81" i="8"/>
  <c r="K82" i="8"/>
  <c r="K83" i="8"/>
  <c r="K84" i="8"/>
  <c r="K85" i="8"/>
  <c r="K86" i="8"/>
  <c r="K87" i="8"/>
  <c r="K88" i="8"/>
  <c r="K89" i="8"/>
  <c r="K90" i="8"/>
  <c r="K91" i="8"/>
  <c r="K92" i="8"/>
  <c r="K93" i="8"/>
  <c r="K94" i="8"/>
  <c r="K95" i="8"/>
  <c r="K96" i="8"/>
  <c r="K97" i="8"/>
  <c r="K98" i="8"/>
  <c r="K99" i="8"/>
  <c r="K100" i="8"/>
  <c r="K101" i="8"/>
  <c r="K102" i="8"/>
  <c r="K103" i="8"/>
  <c r="K104" i="8"/>
  <c r="K105" i="8"/>
  <c r="K106" i="8"/>
  <c r="K107" i="8"/>
  <c r="K108" i="8"/>
  <c r="K109" i="8"/>
  <c r="K110" i="8"/>
  <c r="K111" i="8"/>
  <c r="K112" i="8"/>
  <c r="K113" i="8"/>
  <c r="K114" i="8"/>
  <c r="K115" i="8"/>
  <c r="K116" i="8"/>
  <c r="K117" i="8"/>
  <c r="K118" i="8"/>
  <c r="K119" i="8"/>
  <c r="K120" i="8"/>
  <c r="K121" i="8"/>
  <c r="K122" i="8"/>
  <c r="K123" i="8"/>
  <c r="K124" i="8"/>
  <c r="K125" i="8"/>
  <c r="K126" i="8"/>
  <c r="K127" i="8"/>
  <c r="K128" i="8"/>
  <c r="K129" i="8"/>
  <c r="K130" i="8"/>
  <c r="K131" i="8"/>
  <c r="K132" i="8"/>
  <c r="K133" i="8"/>
  <c r="K134" i="8"/>
  <c r="K135" i="8"/>
  <c r="K136" i="8"/>
  <c r="K137" i="8"/>
  <c r="K138" i="8"/>
  <c r="K139" i="8"/>
  <c r="K140" i="8"/>
  <c r="K141" i="8"/>
  <c r="K142" i="8"/>
  <c r="K143" i="8"/>
  <c r="K144" i="8"/>
  <c r="K145" i="8"/>
  <c r="K146" i="8"/>
  <c r="K147" i="8"/>
  <c r="K148" i="8"/>
  <c r="K149" i="8"/>
  <c r="K150" i="8"/>
  <c r="K151" i="8"/>
  <c r="K152" i="8"/>
  <c r="K153" i="8"/>
  <c r="K154" i="8"/>
  <c r="K155" i="8"/>
  <c r="K156" i="8"/>
  <c r="K157" i="8"/>
  <c r="K158" i="8"/>
  <c r="K159" i="8"/>
  <c r="K160" i="8"/>
  <c r="K161" i="8"/>
  <c r="K162" i="8"/>
  <c r="K163" i="8"/>
  <c r="K164" i="8"/>
  <c r="K165" i="8"/>
  <c r="K166" i="8"/>
  <c r="K167" i="8"/>
  <c r="K168" i="8"/>
  <c r="K169" i="8"/>
  <c r="K170" i="8"/>
  <c r="K171" i="8"/>
  <c r="K172" i="8"/>
  <c r="K173" i="8"/>
  <c r="K174" i="8"/>
  <c r="K175" i="8"/>
  <c r="K176" i="8"/>
  <c r="K177" i="8"/>
  <c r="K178" i="8"/>
  <c r="K179" i="8"/>
  <c r="K180" i="8"/>
  <c r="K181" i="8"/>
  <c r="K182" i="8"/>
  <c r="K183" i="8"/>
  <c r="K184" i="8"/>
  <c r="K185" i="8"/>
  <c r="K186" i="8"/>
  <c r="K187" i="8"/>
  <c r="K188" i="8"/>
  <c r="K189" i="8"/>
  <c r="K190" i="8"/>
  <c r="K191" i="8"/>
  <c r="K192" i="8"/>
  <c r="K193" i="8"/>
  <c r="K194" i="8"/>
  <c r="K195" i="8"/>
  <c r="K196" i="8"/>
  <c r="K197" i="8"/>
  <c r="K198" i="8"/>
  <c r="K199" i="8"/>
  <c r="K200" i="8"/>
  <c r="K201" i="8"/>
  <c r="K202" i="8"/>
  <c r="K203" i="8"/>
  <c r="K204" i="8"/>
  <c r="K205" i="8"/>
  <c r="K206" i="8"/>
  <c r="K207" i="8"/>
  <c r="K210" i="8"/>
  <c r="K216" i="8"/>
  <c r="I4" i="8"/>
  <c r="I5" i="8"/>
  <c r="I6" i="8"/>
  <c r="I7" i="8"/>
  <c r="I8" i="8"/>
  <c r="I9" i="8"/>
  <c r="I10" i="8"/>
  <c r="I11" i="8"/>
  <c r="I12" i="8"/>
  <c r="I13" i="8"/>
  <c r="I14" i="8"/>
  <c r="I15" i="8"/>
  <c r="I16" i="8"/>
  <c r="I17" i="8"/>
  <c r="I18" i="8"/>
  <c r="I19" i="8"/>
  <c r="I20" i="8"/>
  <c r="I21" i="8"/>
  <c r="I22" i="8"/>
  <c r="I23" i="8"/>
  <c r="I24" i="8"/>
  <c r="I25" i="8"/>
  <c r="I26" i="8"/>
  <c r="I27" i="8"/>
  <c r="I28" i="8"/>
  <c r="I29" i="8"/>
  <c r="I30" i="8"/>
  <c r="I31" i="8"/>
  <c r="I32" i="8"/>
  <c r="I33" i="8"/>
  <c r="I34" i="8"/>
  <c r="I35" i="8"/>
  <c r="I36" i="8"/>
  <c r="I37" i="8"/>
  <c r="I38" i="8"/>
  <c r="I39" i="8"/>
  <c r="I40" i="8"/>
  <c r="I41" i="8"/>
  <c r="I42" i="8"/>
  <c r="I43" i="8"/>
  <c r="I44" i="8"/>
  <c r="I45" i="8"/>
  <c r="I46" i="8"/>
  <c r="I47" i="8"/>
  <c r="I48" i="8"/>
  <c r="I49" i="8"/>
  <c r="I50" i="8"/>
  <c r="I51" i="8"/>
  <c r="I52" i="8"/>
  <c r="I53" i="8"/>
  <c r="I54" i="8"/>
  <c r="I55" i="8"/>
  <c r="I56" i="8"/>
  <c r="I57" i="8"/>
  <c r="I58" i="8"/>
  <c r="I59" i="8"/>
  <c r="I60" i="8"/>
  <c r="I61" i="8"/>
  <c r="I62" i="8"/>
  <c r="I63" i="8"/>
  <c r="I64" i="8"/>
  <c r="I65" i="8"/>
  <c r="I66" i="8"/>
  <c r="I67" i="8"/>
  <c r="I68" i="8"/>
  <c r="I69" i="8"/>
  <c r="I70" i="8"/>
  <c r="I71" i="8"/>
  <c r="I72" i="8"/>
  <c r="I73" i="8"/>
  <c r="I74" i="8"/>
  <c r="I75" i="8"/>
  <c r="I76" i="8"/>
  <c r="I77" i="8"/>
  <c r="I78" i="8"/>
  <c r="I79" i="8"/>
  <c r="I80" i="8"/>
  <c r="I81" i="8"/>
  <c r="I82" i="8"/>
  <c r="I83" i="8"/>
  <c r="I84" i="8"/>
  <c r="I85" i="8"/>
  <c r="I86" i="8"/>
  <c r="I87" i="8"/>
  <c r="I88" i="8"/>
  <c r="I89" i="8"/>
  <c r="I90" i="8"/>
  <c r="I91" i="8"/>
  <c r="I92" i="8"/>
  <c r="I93" i="8"/>
  <c r="I94" i="8"/>
  <c r="I95" i="8"/>
  <c r="I96" i="8"/>
  <c r="I97" i="8"/>
  <c r="I98" i="8"/>
  <c r="I99" i="8"/>
  <c r="I100" i="8"/>
  <c r="I101" i="8"/>
  <c r="I102" i="8"/>
  <c r="I103" i="8"/>
  <c r="I104" i="8"/>
  <c r="I105" i="8"/>
  <c r="I106" i="8"/>
  <c r="I107" i="8"/>
  <c r="I108" i="8"/>
  <c r="I109" i="8"/>
  <c r="I110" i="8"/>
  <c r="I111" i="8"/>
  <c r="I112" i="8"/>
  <c r="I113" i="8"/>
  <c r="I114" i="8"/>
  <c r="I115" i="8"/>
  <c r="I116" i="8"/>
  <c r="I117" i="8"/>
  <c r="I118" i="8"/>
  <c r="I119" i="8"/>
  <c r="I120" i="8"/>
  <c r="I121" i="8"/>
  <c r="I122" i="8"/>
  <c r="I123" i="8"/>
  <c r="I124" i="8"/>
  <c r="I125" i="8"/>
  <c r="I126" i="8"/>
  <c r="I127" i="8"/>
  <c r="I128" i="8"/>
  <c r="I129" i="8"/>
  <c r="I130" i="8"/>
  <c r="I131" i="8"/>
  <c r="I132" i="8"/>
  <c r="I133" i="8"/>
  <c r="I134" i="8"/>
  <c r="I135" i="8"/>
  <c r="I136" i="8"/>
  <c r="I137" i="8"/>
  <c r="I138" i="8"/>
  <c r="I139" i="8"/>
  <c r="I140" i="8"/>
  <c r="I141" i="8"/>
  <c r="I142" i="8"/>
  <c r="I143" i="8"/>
  <c r="I144" i="8"/>
  <c r="I145" i="8"/>
  <c r="I146" i="8"/>
  <c r="I147" i="8"/>
  <c r="I148" i="8"/>
  <c r="I149" i="8"/>
  <c r="I150" i="8"/>
  <c r="I151" i="8"/>
  <c r="I152" i="8"/>
  <c r="I153" i="8"/>
  <c r="I154" i="8"/>
  <c r="I155" i="8"/>
  <c r="I156" i="8"/>
  <c r="I157" i="8"/>
  <c r="I158" i="8"/>
  <c r="I159" i="8"/>
  <c r="I160" i="8"/>
  <c r="I161" i="8"/>
  <c r="I162" i="8"/>
  <c r="I163" i="8"/>
  <c r="I164" i="8"/>
  <c r="I165" i="8"/>
  <c r="I166" i="8"/>
  <c r="I167" i="8"/>
  <c r="I168" i="8"/>
  <c r="I169" i="8"/>
  <c r="I170" i="8"/>
  <c r="I171" i="8"/>
  <c r="I172" i="8"/>
  <c r="I173" i="8"/>
  <c r="I174" i="8"/>
  <c r="I175" i="8"/>
  <c r="I176" i="8"/>
  <c r="I177" i="8"/>
  <c r="I178" i="8"/>
  <c r="I179" i="8"/>
  <c r="I180" i="8"/>
  <c r="I181" i="8"/>
  <c r="I182" i="8"/>
  <c r="I183" i="8"/>
  <c r="I184" i="8"/>
  <c r="I185" i="8"/>
  <c r="I186" i="8"/>
  <c r="I187" i="8"/>
  <c r="I188" i="8"/>
  <c r="I189" i="8"/>
  <c r="I190" i="8"/>
  <c r="I191" i="8"/>
  <c r="I192" i="8"/>
  <c r="I193" i="8"/>
  <c r="I194" i="8"/>
  <c r="I195" i="8"/>
  <c r="I196" i="8"/>
  <c r="I197" i="8"/>
  <c r="I198" i="8"/>
  <c r="I199" i="8"/>
  <c r="I200" i="8"/>
  <c r="I201" i="8"/>
  <c r="I202" i="8"/>
  <c r="I203" i="8"/>
  <c r="I204" i="8"/>
  <c r="I205" i="8"/>
  <c r="I206" i="8"/>
  <c r="I207" i="8"/>
  <c r="I210" i="8"/>
  <c r="I216" i="8"/>
  <c r="G4" i="8"/>
  <c r="G5" i="8"/>
  <c r="G6" i="8"/>
  <c r="G7" i="8"/>
  <c r="G8" i="8"/>
  <c r="G9" i="8"/>
  <c r="G10" i="8"/>
  <c r="G11" i="8"/>
  <c r="G12" i="8"/>
  <c r="G13" i="8"/>
  <c r="G14" i="8"/>
  <c r="G15" i="8"/>
  <c r="G16" i="8"/>
  <c r="G17" i="8"/>
  <c r="G18" i="8"/>
  <c r="G19" i="8"/>
  <c r="G20" i="8"/>
  <c r="G21" i="8"/>
  <c r="G22" i="8"/>
  <c r="G23" i="8"/>
  <c r="G24" i="8"/>
  <c r="G25" i="8"/>
  <c r="G26" i="8"/>
  <c r="G27" i="8"/>
  <c r="G28" i="8"/>
  <c r="G29" i="8"/>
  <c r="G30" i="8"/>
  <c r="G31" i="8"/>
  <c r="G32" i="8"/>
  <c r="G33" i="8"/>
  <c r="G34" i="8"/>
  <c r="G35" i="8"/>
  <c r="G36" i="8"/>
  <c r="G37" i="8"/>
  <c r="G38" i="8"/>
  <c r="G39" i="8"/>
  <c r="G40" i="8"/>
  <c r="G41" i="8"/>
  <c r="G42" i="8"/>
  <c r="G43" i="8"/>
  <c r="G44" i="8"/>
  <c r="G45" i="8"/>
  <c r="G46" i="8"/>
  <c r="G47" i="8"/>
  <c r="G48" i="8"/>
  <c r="G49" i="8"/>
  <c r="G50" i="8"/>
  <c r="G51" i="8"/>
  <c r="G52" i="8"/>
  <c r="G53" i="8"/>
  <c r="G54" i="8"/>
  <c r="G55" i="8"/>
  <c r="G56" i="8"/>
  <c r="G57" i="8"/>
  <c r="G58" i="8"/>
  <c r="G59" i="8"/>
  <c r="G60" i="8"/>
  <c r="G61" i="8"/>
  <c r="G62" i="8"/>
  <c r="G63" i="8"/>
  <c r="G64" i="8"/>
  <c r="G65" i="8"/>
  <c r="G66" i="8"/>
  <c r="G67" i="8"/>
  <c r="G68" i="8"/>
  <c r="G69" i="8"/>
  <c r="G70" i="8"/>
  <c r="G71" i="8"/>
  <c r="G72" i="8"/>
  <c r="G73" i="8"/>
  <c r="G74" i="8"/>
  <c r="G75" i="8"/>
  <c r="G76" i="8"/>
  <c r="G77" i="8"/>
  <c r="G78" i="8"/>
  <c r="G79" i="8"/>
  <c r="G80" i="8"/>
  <c r="G81" i="8"/>
  <c r="G82" i="8"/>
  <c r="G83" i="8"/>
  <c r="G84" i="8"/>
  <c r="G85" i="8"/>
  <c r="G86" i="8"/>
  <c r="G87" i="8"/>
  <c r="G88" i="8"/>
  <c r="G89" i="8"/>
  <c r="G90" i="8"/>
  <c r="G91" i="8"/>
  <c r="G92" i="8"/>
  <c r="G93" i="8"/>
  <c r="G94" i="8"/>
  <c r="G95" i="8"/>
  <c r="G96" i="8"/>
  <c r="G97" i="8"/>
  <c r="G98" i="8"/>
  <c r="G99" i="8"/>
  <c r="G100" i="8"/>
  <c r="G101" i="8"/>
  <c r="G102" i="8"/>
  <c r="G103" i="8"/>
  <c r="G104" i="8"/>
  <c r="G105" i="8"/>
  <c r="G106" i="8"/>
  <c r="G107" i="8"/>
  <c r="G108" i="8"/>
  <c r="G109" i="8"/>
  <c r="G110" i="8"/>
  <c r="G111" i="8"/>
  <c r="G112" i="8"/>
  <c r="G113" i="8"/>
  <c r="G114" i="8"/>
  <c r="G115" i="8"/>
  <c r="G116" i="8"/>
  <c r="G117" i="8"/>
  <c r="G118" i="8"/>
  <c r="G119" i="8"/>
  <c r="G120" i="8"/>
  <c r="G121" i="8"/>
  <c r="G122" i="8"/>
  <c r="G123" i="8"/>
  <c r="G124" i="8"/>
  <c r="G125" i="8"/>
  <c r="G126" i="8"/>
  <c r="G127" i="8"/>
  <c r="G128" i="8"/>
  <c r="G129" i="8"/>
  <c r="G130" i="8"/>
  <c r="G131" i="8"/>
  <c r="G132" i="8"/>
  <c r="G133" i="8"/>
  <c r="G134" i="8"/>
  <c r="G135" i="8"/>
  <c r="G136" i="8"/>
  <c r="G137" i="8"/>
  <c r="G138" i="8"/>
  <c r="G139" i="8"/>
  <c r="G140" i="8"/>
  <c r="G141" i="8"/>
  <c r="G142" i="8"/>
  <c r="G143" i="8"/>
  <c r="G144" i="8"/>
  <c r="G145" i="8"/>
  <c r="G146" i="8"/>
  <c r="G147" i="8"/>
  <c r="G148" i="8"/>
  <c r="G149" i="8"/>
  <c r="G150" i="8"/>
  <c r="G151" i="8"/>
  <c r="G152" i="8"/>
  <c r="G153" i="8"/>
  <c r="G154" i="8"/>
  <c r="G155" i="8"/>
  <c r="G156" i="8"/>
  <c r="G157" i="8"/>
  <c r="G158" i="8"/>
  <c r="G159" i="8"/>
  <c r="G160" i="8"/>
  <c r="G161" i="8"/>
  <c r="G162" i="8"/>
  <c r="G163" i="8"/>
  <c r="G164" i="8"/>
  <c r="G165" i="8"/>
  <c r="G166" i="8"/>
  <c r="G167" i="8"/>
  <c r="G168" i="8"/>
  <c r="G169" i="8"/>
  <c r="G170" i="8"/>
  <c r="G171" i="8"/>
  <c r="G172" i="8"/>
  <c r="G173" i="8"/>
  <c r="G174" i="8"/>
  <c r="G175" i="8"/>
  <c r="G176" i="8"/>
  <c r="G177" i="8"/>
  <c r="G178" i="8"/>
  <c r="G179" i="8"/>
  <c r="G180" i="8"/>
  <c r="G181" i="8"/>
  <c r="G182" i="8"/>
  <c r="G183" i="8"/>
  <c r="G184" i="8"/>
  <c r="G185" i="8"/>
  <c r="G186" i="8"/>
  <c r="G187" i="8"/>
  <c r="G188" i="8"/>
  <c r="G189" i="8"/>
  <c r="G190" i="8"/>
  <c r="G191" i="8"/>
  <c r="G192" i="8"/>
  <c r="G193" i="8"/>
  <c r="G194" i="8"/>
  <c r="G195" i="8"/>
  <c r="G196" i="8"/>
  <c r="G197" i="8"/>
  <c r="G198" i="8"/>
  <c r="G199" i="8"/>
  <c r="G200" i="8"/>
  <c r="G201" i="8"/>
  <c r="G202" i="8"/>
  <c r="G203" i="8"/>
  <c r="G204" i="8"/>
  <c r="G205" i="8"/>
  <c r="G206" i="8"/>
  <c r="G207" i="8"/>
  <c r="G210" i="8"/>
  <c r="G216" i="8"/>
  <c r="E18" i="8"/>
  <c r="E17" i="8"/>
  <c r="E16" i="8"/>
  <c r="E15" i="8"/>
  <c r="E14" i="8"/>
  <c r="E13" i="8"/>
  <c r="E12" i="8"/>
  <c r="E11" i="8"/>
  <c r="E10" i="8"/>
  <c r="E9" i="8"/>
  <c r="E191" i="8"/>
  <c r="E192" i="8"/>
  <c r="E193" i="8"/>
  <c r="E194" i="8"/>
  <c r="E195" i="8"/>
  <c r="E196" i="8"/>
  <c r="E197" i="8"/>
  <c r="E198" i="8"/>
  <c r="E199" i="8"/>
  <c r="E200" i="8"/>
  <c r="E201" i="8"/>
  <c r="E202" i="8"/>
  <c r="E203" i="8"/>
  <c r="E204" i="8"/>
  <c r="E205" i="8"/>
  <c r="E206" i="8"/>
  <c r="E174" i="8"/>
  <c r="E175" i="8"/>
  <c r="E176" i="8"/>
  <c r="E177" i="8"/>
  <c r="E178" i="8"/>
  <c r="E179" i="8"/>
  <c r="E180" i="8"/>
  <c r="E181" i="8"/>
  <c r="E182" i="8"/>
  <c r="E183" i="8"/>
  <c r="E184" i="8"/>
  <c r="E185" i="8"/>
  <c r="E186" i="8"/>
  <c r="E187" i="8"/>
  <c r="E188" i="8"/>
  <c r="E189" i="8"/>
  <c r="E157" i="8"/>
  <c r="E158" i="8"/>
  <c r="E159" i="8"/>
  <c r="E160" i="8"/>
  <c r="E161" i="8"/>
  <c r="E162" i="8"/>
  <c r="E163" i="8"/>
  <c r="E164" i="8"/>
  <c r="E165" i="8"/>
  <c r="E166" i="8"/>
  <c r="E167" i="8"/>
  <c r="E168" i="8"/>
  <c r="E169" i="8"/>
  <c r="E170" i="8"/>
  <c r="E171" i="8"/>
  <c r="E172" i="8"/>
  <c r="E140" i="8"/>
  <c r="E141" i="8"/>
  <c r="E142" i="8"/>
  <c r="E143" i="8"/>
  <c r="E144" i="8"/>
  <c r="E145" i="8"/>
  <c r="E146" i="8"/>
  <c r="E147" i="8"/>
  <c r="E148" i="8"/>
  <c r="E149" i="8"/>
  <c r="E150" i="8"/>
  <c r="E151" i="8"/>
  <c r="E152" i="8"/>
  <c r="E153" i="8"/>
  <c r="E154" i="8"/>
  <c r="E155" i="8"/>
  <c r="E123" i="8"/>
  <c r="E124" i="8"/>
  <c r="E125" i="8"/>
  <c r="E126" i="8"/>
  <c r="E127" i="8"/>
  <c r="E128" i="8"/>
  <c r="E129" i="8"/>
  <c r="E130" i="8"/>
  <c r="E131" i="8"/>
  <c r="E132" i="8"/>
  <c r="E133" i="8"/>
  <c r="E134" i="8"/>
  <c r="E135" i="8"/>
  <c r="E136" i="8"/>
  <c r="E137" i="8"/>
  <c r="E138" i="8"/>
  <c r="E106" i="8"/>
  <c r="E107" i="8"/>
  <c r="E108" i="8"/>
  <c r="E109" i="8"/>
  <c r="E110" i="8"/>
  <c r="E111" i="8"/>
  <c r="E112" i="8"/>
  <c r="E113" i="8"/>
  <c r="E114" i="8"/>
  <c r="E115" i="8"/>
  <c r="E116" i="8"/>
  <c r="E117" i="8"/>
  <c r="E118" i="8"/>
  <c r="E119" i="8"/>
  <c r="E120" i="8"/>
  <c r="E121" i="8"/>
  <c r="E89" i="8"/>
  <c r="E90" i="8"/>
  <c r="E91" i="8"/>
  <c r="E92" i="8"/>
  <c r="E93" i="8"/>
  <c r="E94" i="8"/>
  <c r="E95" i="8"/>
  <c r="E96" i="8"/>
  <c r="E97" i="8"/>
  <c r="E98" i="8"/>
  <c r="E99" i="8"/>
  <c r="E100" i="8"/>
  <c r="E101" i="8"/>
  <c r="E102" i="8"/>
  <c r="E103" i="8"/>
  <c r="E104" i="8"/>
  <c r="E72" i="8"/>
  <c r="E73" i="8"/>
  <c r="E74" i="8"/>
  <c r="E75" i="8"/>
  <c r="E76" i="8"/>
  <c r="E77" i="8"/>
  <c r="E78" i="8"/>
  <c r="E79" i="8"/>
  <c r="E80" i="8"/>
  <c r="E81" i="8"/>
  <c r="E82" i="8"/>
  <c r="E83" i="8"/>
  <c r="E84" i="8"/>
  <c r="E85" i="8"/>
  <c r="E86" i="8"/>
  <c r="E87" i="8"/>
  <c r="E55" i="8"/>
  <c r="E56" i="8"/>
  <c r="E57" i="8"/>
  <c r="E58" i="8"/>
  <c r="E59" i="8"/>
  <c r="E60" i="8"/>
  <c r="E61" i="8"/>
  <c r="E62" i="8"/>
  <c r="E63" i="8"/>
  <c r="E64" i="8"/>
  <c r="E65" i="8"/>
  <c r="E66" i="8"/>
  <c r="E67" i="8"/>
  <c r="E68" i="8"/>
  <c r="E69" i="8"/>
  <c r="E70" i="8"/>
  <c r="E38" i="8"/>
  <c r="E39" i="8"/>
  <c r="E40" i="8"/>
  <c r="E41" i="8"/>
  <c r="E42" i="8"/>
  <c r="E43" i="8"/>
  <c r="E44" i="8"/>
  <c r="E45" i="8"/>
  <c r="E46" i="8"/>
  <c r="E47" i="8"/>
  <c r="E48" i="8"/>
  <c r="E49" i="8"/>
  <c r="E50" i="8"/>
  <c r="E51" i="8"/>
  <c r="E52" i="8"/>
  <c r="E53" i="8"/>
  <c r="E21" i="8"/>
  <c r="E22" i="8"/>
  <c r="E23" i="8"/>
  <c r="E24" i="8"/>
  <c r="E25" i="8"/>
  <c r="E26" i="8"/>
  <c r="E27" i="8"/>
  <c r="E28" i="8"/>
  <c r="E29" i="8"/>
  <c r="E30" i="8"/>
  <c r="E31" i="8"/>
  <c r="E32" i="8"/>
  <c r="E33" i="8"/>
  <c r="E34" i="8"/>
  <c r="E35" i="8"/>
  <c r="E36" i="8"/>
  <c r="E4" i="8"/>
  <c r="E5" i="8"/>
  <c r="E6" i="8"/>
  <c r="E7" i="8"/>
  <c r="E8" i="8"/>
  <c r="E19" i="8"/>
  <c r="E207" i="8"/>
  <c r="K12" i="10"/>
  <c r="K10" i="10"/>
  <c r="K9" i="10"/>
  <c r="K3" i="10"/>
  <c r="K13" i="10"/>
  <c r="K5" i="10"/>
  <c r="E20" i="5"/>
  <c r="E37" i="5"/>
  <c r="E54" i="5"/>
  <c r="E71" i="5"/>
  <c r="E88" i="5"/>
  <c r="E105" i="5"/>
  <c r="E122" i="5"/>
  <c r="E139" i="5"/>
  <c r="E173" i="5"/>
  <c r="E190" i="5"/>
  <c r="E207" i="5"/>
  <c r="E210" i="5"/>
  <c r="E216" i="5"/>
  <c r="E20" i="8"/>
  <c r="E37" i="8"/>
  <c r="E54" i="8"/>
  <c r="E71" i="8"/>
  <c r="E88" i="8"/>
  <c r="E105" i="8"/>
  <c r="E122" i="8"/>
  <c r="E139" i="8"/>
  <c r="E156" i="8"/>
  <c r="E173" i="8"/>
  <c r="E190" i="8"/>
  <c r="E210" i="8"/>
  <c r="E216" i="8"/>
  <c r="J15" i="10"/>
  <c r="I15" i="10"/>
</calcChain>
</file>

<file path=xl/sharedStrings.xml><?xml version="1.0" encoding="utf-8"?>
<sst xmlns="http://schemas.openxmlformats.org/spreadsheetml/2006/main" count="7216" uniqueCount="409">
  <si>
    <t>Lucy</t>
  </si>
  <si>
    <t>Vraag 1</t>
  </si>
  <si>
    <t>Vraag 2</t>
  </si>
  <si>
    <t>Vraag 3</t>
  </si>
  <si>
    <t>Vraag 4</t>
  </si>
  <si>
    <t>Vraag 5</t>
  </si>
  <si>
    <t>Vraag 6</t>
  </si>
  <si>
    <t>Vraag 7</t>
  </si>
  <si>
    <t>Vraag 8</t>
  </si>
  <si>
    <t>Vraag 9</t>
  </si>
  <si>
    <t>Vraag 10</t>
  </si>
  <si>
    <t>Vraag 11</t>
  </si>
  <si>
    <t>Vraag 12</t>
  </si>
  <si>
    <t>BONUS</t>
  </si>
  <si>
    <t>TOTAAL</t>
  </si>
  <si>
    <t>POULE A</t>
  </si>
  <si>
    <t>POULE B</t>
  </si>
  <si>
    <t>Finale Poule</t>
  </si>
  <si>
    <t>A</t>
  </si>
  <si>
    <t>B</t>
  </si>
  <si>
    <t>SUBTOTAAL</t>
  </si>
  <si>
    <t>Hadewychisdemol</t>
  </si>
  <si>
    <t>Lukie4</t>
  </si>
  <si>
    <t>Fabiann</t>
  </si>
  <si>
    <t>Nieky</t>
  </si>
  <si>
    <t>Geen idee</t>
  </si>
  <si>
    <t>Robbieazerty</t>
  </si>
  <si>
    <t>LdHmolletje</t>
  </si>
  <si>
    <t>Miek1999</t>
  </si>
  <si>
    <t>Swifty</t>
  </si>
  <si>
    <t>Daisy</t>
  </si>
  <si>
    <t>MaikeMeisje</t>
  </si>
  <si>
    <t>Bodejos</t>
  </si>
  <si>
    <t>Mollenvanger-MV</t>
  </si>
  <si>
    <t>Geen</t>
  </si>
  <si>
    <t>TimvDons</t>
  </si>
  <si>
    <t>D*N</t>
  </si>
  <si>
    <t>Starlight</t>
  </si>
  <si>
    <t>Wat is jouw hoogtepunt van 2017?</t>
  </si>
  <si>
    <t>Wat is jouw dieptepunt van 2017?</t>
  </si>
  <si>
    <t>Wat was jouw forumhoogtepunt van 2017?</t>
  </si>
  <si>
    <t>Wat is jouw favoriete Relaxhoektopic?</t>
  </si>
  <si>
    <t>Wat was jouw sportmoment van 2017?</t>
  </si>
  <si>
    <t>Welk karakter van Harry Potter zou je willen zijn en waarom?</t>
  </si>
  <si>
    <t>Wat is jouw favoriete fictieve personage?</t>
  </si>
  <si>
    <t>Wat was jouw favoriete programma toen je kind was?</t>
  </si>
  <si>
    <t>Met welke bekende Nederlander als buur zou je absoluut overwegen om te gaan verhuizen en waarom?</t>
  </si>
  <si>
    <t>Als een topkok jou zou verrassen op je verjaardag, wat zou hij/zij dan maken?</t>
  </si>
  <si>
    <t>Wat is jouw blonde moment van 2017?</t>
  </si>
  <si>
    <t>Wat is het verste land waar je ooit bent geweest?</t>
  </si>
  <si>
    <t>wouterv</t>
  </si>
  <si>
    <t>10 dagen 'De Mol' mogen spelen op een molreis</t>
  </si>
  <si>
    <t>Donald Trump ofwel de bevestiging dat de grootste ongenuanceerde roeper aan de macht nooit een goed idee is</t>
  </si>
  <si>
    <t>Wat is waar?</t>
  </si>
  <si>
    <t>David Goffin in de Masters</t>
  </si>
  <si>
    <t>Marcel Lubbermans, ik ben fan van zijn transformatie van onhandige kluns naar dappere strijder (zie er veel van mezelf in)</t>
  </si>
  <si>
    <t>Loena Leeflang</t>
  </si>
  <si>
    <t>W817</t>
  </si>
  <si>
    <t>Geert Wilders, los van zijn politieke standpunten waar ik totaal niet achtersta, komt hij mij over als een onsympathiek figuur</t>
  </si>
  <si>
    <t>Balletjes in tomatensaus</t>
  </si>
  <si>
    <t>Eens proberen te tanken voordat ik betaald had, daarna merken dat je te ver staat met de auto, dus daarom terugsteken, korter rijden en opnieuw proberen. Alleen was ik vergeten dat je dan nog eens moet betalen. Gelukkig was ik alleen aan dat tankstation op dat moment</t>
  </si>
  <si>
    <t>Tsjechië</t>
  </si>
  <si>
    <t>Eigen appartement, eerste vakantie met mijn liefde en eerste keer op een groot podium staan</t>
  </si>
  <si>
    <t>Depressie en zelfmoordneiging</t>
  </si>
  <si>
    <t>Het Wie is de Mol Spelletjesweekend</t>
  </si>
  <si>
    <t>Wat vraag jij je af?</t>
  </si>
  <si>
    <t>Een fiets gekocht die ik ook nog eens gebruik</t>
  </si>
  <si>
    <t>Luna, interessant karakter en blijft leven</t>
  </si>
  <si>
    <t>Santana Lopez</t>
  </si>
  <si>
    <t>Pokémon</t>
  </si>
  <si>
    <t>Klaas van Kruistum, kan zijn gezicht niet uitstaan</t>
  </si>
  <si>
    <t>Een gele curry met stukjes aardappel, kip, paprika, ui, wat goede kruiden hmm</t>
  </si>
  <si>
    <t>Thuis inbreken omdat ik de sleutel nog binnen had liggen</t>
  </si>
  <si>
    <t>Turkije</t>
  </si>
  <si>
    <t>Niuno</t>
  </si>
  <si>
    <t>Geen, ik wacht nog</t>
  </si>
  <si>
    <t>Periode van januari tot en met augustus</t>
  </si>
  <si>
    <t>Na jaren van voorspelbaarheid eindelijk weer eens een (Vlaamse!) mol niet goed geraden</t>
  </si>
  <si>
    <t>Traagste woord</t>
  </si>
  <si>
    <t>Uitschakeling van het Nederlands elftal ::bravo::</t>
  </si>
  <si>
    <t>Jim Pickens</t>
  </si>
  <si>
    <t>Het is echt, het is heus, het is raar maar waar. Maar mijn favoriet was toch echt de originele Tita Tovenaar</t>
  </si>
  <si>
    <t>Yolanthe Sneijder-Cabau, zij komt zo koud op mij over dat ik zelfs in de zomer de kachel aan zou moeten zetten</t>
  </si>
  <si>
    <t>Geen, ik heb niks met sprookjesfiguren en de dreuzels (mensen) worden zo als slechterik neergezet, hun wil je absoluut niet zijn</t>
  </si>
  <si>
    <t>Verrassing van de kok</t>
  </si>
  <si>
    <t>Verjaardag vergeten. De mijne dus…</t>
  </si>
  <si>
    <t>Vaticaanstad</t>
  </si>
  <si>
    <t>grasisgroen</t>
  </si>
  <si>
    <t>West Side Story en My Fair Lady komen weer</t>
  </si>
  <si>
    <t>Onderzoek in het ziekenhuis</t>
  </si>
  <si>
    <t>Dat ik rust nam van het forum en amper keek/reageerde</t>
  </si>
  <si>
    <t>Vragend antwoord</t>
  </si>
  <si>
    <t>Dat Feyenoord won</t>
  </si>
  <si>
    <t>Ik ken er geen of in ieder geval niet Harry Potter zelf en ook z'n tegenstander niet, want dat is zo voor de hand liggend</t>
  </si>
  <si>
    <t>Marc Wallace (Albert Finney) in Two for the Road</t>
  </si>
  <si>
    <t>Voor de vuist weg</t>
  </si>
  <si>
    <t>Ik kan iedereen wel naast me verdragen</t>
  </si>
  <si>
    <t>Kerriesoep, rijsttafel en crêpe Suzette</t>
  </si>
  <si>
    <t>Het moment dat ik ze niet meer kon tellen</t>
  </si>
  <si>
    <t>Malta</t>
  </si>
  <si>
    <t>2017 was in meerdere opzichten een topjaar! Ik kan niet 1 ding kiezen</t>
  </si>
  <si>
    <t>Eigenlijk had 2017 geen groot dieptepunt :)</t>
  </si>
  <si>
    <t>Het 2e weerwolfpotje bij Swifty</t>
  </si>
  <si>
    <t>Wie of wat maakte je vandaag aan het lachen?</t>
  </si>
  <si>
    <t>Tom Dumoulin die de ronde van Italië wint</t>
  </si>
  <si>
    <t>Ron, vanwege Hermelien</t>
  </si>
  <si>
    <t>Tyrion Lannister</t>
  </si>
  <si>
    <t>Ik mik Loreland. Doodeng</t>
  </si>
  <si>
    <t>Jandino Asporaat, omdat ik na 20 seconden zijn stem en gedrag al beu ben</t>
  </si>
  <si>
    <t>Ik ben niet van haute cuisine. Dus een goed gebakken biefstuk, lekker sausje, friet erbij. Dan ben ik helemaal happy</t>
  </si>
  <si>
    <t>Op dag 1 van de vakantie de reisgids kwijtraken</t>
  </si>
  <si>
    <t>Peru</t>
  </si>
  <si>
    <t>Black_and_White</t>
  </si>
  <si>
    <t>Dat ik derde werd op de LSW</t>
  </si>
  <si>
    <t>Het geweldige forumsongfestival in Helsinki</t>
  </si>
  <si>
    <t>Favorieten: Plus+ Minus-</t>
  </si>
  <si>
    <t>EK vrouwen</t>
  </si>
  <si>
    <t>Geen eigenlijk, ik heb een hekel aal Harry Potter</t>
  </si>
  <si>
    <t>Diana Ladris uit GONE</t>
  </si>
  <si>
    <t>Ik kan niet kiezen tussen Thomas de Trein en Nijntje</t>
  </si>
  <si>
    <t>Roeland Fernhout, omdat dat niet bepaald mijn favoriete ER-kandidaat is ;)</t>
  </si>
  <si>
    <t>Pizza!</t>
  </si>
  <si>
    <t>Ik ben sowieso al blond, maar ik ben eens tegen een lantaarnpaal aangelopen</t>
  </si>
  <si>
    <t>Mallorca in Spanje, maar daar komt volgend jaar verandering in</t>
  </si>
  <si>
    <t>Lama1997</t>
  </si>
  <si>
    <t>Het 25-jarig huwelijk van mijn ouders. Het feest en het bezoek aan Disneyland Parijs waren wel hoogtepunten dit jaar!</t>
  </si>
  <si>
    <t>Gezondheidsproblemen (maag- slokdarmontsteking)</t>
  </si>
  <si>
    <t>Het beschrijven van medeforummers vind ik wel een leuke!</t>
  </si>
  <si>
    <t>Pfoe… heb niks met sport. Ik ga toch voor het winnen bij het Vrouwenvoetbal!</t>
  </si>
  <si>
    <t>Ik denk toch Harry Potter, zijn moed kan ik wel waarderen. Kan ik wel wat van leren op sommige vlakken!</t>
  </si>
  <si>
    <t>Ted!</t>
  </si>
  <si>
    <t>Het Huis Anubis</t>
  </si>
  <si>
    <t>Gordon, ik vind het gewoon een kwal. Mensen belachelijk maken, maar wanneer iemand het bij hem doet, heb je een rechtszaak aan je broek hangen. Nee, niet mijn persoon!</t>
  </si>
  <si>
    <t>Heel veel lasagne!</t>
  </si>
  <si>
    <t>Mijn tas met gymspullen in de bus laten staan</t>
  </si>
  <si>
    <t>Italië</t>
  </si>
  <si>
    <t>Eerste eigen productie en zomer met de liefste</t>
  </si>
  <si>
    <t>Stressmomenten, een ik die soms iets te veel aan zichzelf twijfelt</t>
  </si>
  <si>
    <t>Een pathologische leugenaar</t>
  </si>
  <si>
    <t>Kampong landskampioen</t>
  </si>
  <si>
    <t>Hermelien, omdat ze op me lijkt en Emma Watson ::love::</t>
  </si>
  <si>
    <t>Sushi ::love::</t>
  </si>
  <si>
    <t>Indonesië</t>
  </si>
  <si>
    <t>Trialk</t>
  </si>
  <si>
    <t>Molduck</t>
  </si>
  <si>
    <t>Trouwen in augustus</t>
  </si>
  <si>
    <t>Opa opgenomen in het ziekenhuis op 1 januari</t>
  </si>
  <si>
    <t>Spelleider van het traagste woord zijn voor een paar maanden</t>
  </si>
  <si>
    <t>Ver of dichtbij</t>
  </si>
  <si>
    <t>Die heb ik niet</t>
  </si>
  <si>
    <t>Ron Wemel, ik vind zijn onhandigheid leuk</t>
  </si>
  <si>
    <t>Donals Duck</t>
  </si>
  <si>
    <t>Het Klokhuis</t>
  </si>
  <si>
    <t>Jan Jaap van der Wal, ik vind hem een irritante persoonlijkheid</t>
  </si>
  <si>
    <t>Chocolademousse</t>
  </si>
  <si>
    <t>Weet ik niet zo snel uit mijn hoofd</t>
  </si>
  <si>
    <t>Andorra</t>
  </si>
  <si>
    <t>Op een mooie zonnige dag een leuk festival bezocht</t>
  </si>
  <si>
    <t>Gezondheidsproblemen in de familie</t>
  </si>
  <si>
    <t>Moni's verrassing ::bravo::</t>
  </si>
  <si>
    <t>Dat heb ik allemaal aan me voorbij laten gaan</t>
  </si>
  <si>
    <t>Geen één. Wel heb ik een zwak voor Ron Wemel</t>
  </si>
  <si>
    <t>Tante Sidonia</t>
  </si>
  <si>
    <t>Ja zuster, nee zuster</t>
  </si>
  <si>
    <t>Als muzikanten geen geluiddichte ruimte hebben, zou ik vanwege de herrie willen verhuizen. Zo ook bij Jantje Smit :D</t>
  </si>
  <si>
    <t>Voor 1 keer zou ik dan wel allemaal kleine gerechtjes willen proeven en laat ik de kok de vrije hand, maar als nagerecht graag een pavlova</t>
  </si>
  <si>
    <t>Alle temperatuurstanden van de ovenknop heb ik eraf geboend</t>
  </si>
  <si>
    <t>Portugal</t>
  </si>
  <si>
    <t>FrankLapidus</t>
  </si>
  <si>
    <t>Dat ik dit jaar uit de kast ben gekomen</t>
  </si>
  <si>
    <t>Een middelmatige depressie</t>
  </si>
  <si>
    <t>Het véél actiever worden hier, nog geen seconde spijt van gehad</t>
  </si>
  <si>
    <t>Na veel sporten een veel betere conditie hebben dan eerst</t>
  </si>
  <si>
    <t>Ik ken de Harry Potter serie niet</t>
  </si>
  <si>
    <t>Sherlock Holmes</t>
  </si>
  <si>
    <t>Sesamstraat</t>
  </si>
  <si>
    <t>Wendy van Dijk, want zij is zo ontzettend nep qua gedrag en daar erger ik me énorm aan. Ik zou het nog niet eens een dag met haar volhouden</t>
  </si>
  <si>
    <t>Macaroni</t>
  </si>
  <si>
    <t>Ik ben naar een spookhuis geweest, omdat iemand die ik ken in dat spookhuis werkt als spook. Toen ik dacht dat ik haar een paar dagen later zag, zei ik: 'Je bent echt een goed spook!' Ze bleek het niet te zijn en werd behoorlijk boos, dus dat is wel mijn blonde moment van 2017</t>
  </si>
  <si>
    <t>Spanje</t>
  </si>
  <si>
    <t>Ouders in betere gezondheid dan de afgelopen jaren</t>
  </si>
  <si>
    <t>Grote problemen bij de groothandel</t>
  </si>
  <si>
    <t>Wie is de Mol? Online</t>
  </si>
  <si>
    <t>Hermelien, het irritante betweterige meisje dat dankzij haar kennis heldendaden doet</t>
  </si>
  <si>
    <t>Sheldon (Big Bang Theory)</t>
  </si>
  <si>
    <t>Kanaal 13</t>
  </si>
  <si>
    <t>Jandino Asporaat, ik vind het zo'n irritant figuur, totaal niet grappig</t>
  </si>
  <si>
    <t>Wild als hoofdgerecht en een grand (grand grand) dessert toe</t>
  </si>
  <si>
    <t>Te lang doorgereden met een vastgelopen rem (en roodgloeiende smeltende remschijf)</t>
  </si>
  <si>
    <t>De Dominicaanse Republiek</t>
  </si>
  <si>
    <t>de_witte</t>
  </si>
  <si>
    <t>De vele spelletjesdagen</t>
  </si>
  <si>
    <t>Gelukkig waren er niet echt dieptepunten</t>
  </si>
  <si>
    <t>Op het molweekend een bekende tegenkomen</t>
  </si>
  <si>
    <t>De fietswissels tijdens het WK tijdrit</t>
  </si>
  <si>
    <t>Rubeus Hagrid, omdat hij bevriend is met de meest vreemde wezens</t>
  </si>
  <si>
    <t>Asterix</t>
  </si>
  <si>
    <t>The Flintstones</t>
  </si>
  <si>
    <t>Gordon, volgens mij is dat een echte kwal (en zingen kan hij ook al niet)</t>
  </si>
  <si>
    <t>Als ik dat van tevoren zeg, is dat geen verrassing meer</t>
  </si>
  <si>
    <t>Een vergadering missen omdat ik hem vergeten was</t>
  </si>
  <si>
    <t>Cape Breton</t>
  </si>
  <si>
    <t>Eindelijk de poule gewonnen!</t>
  </si>
  <si>
    <t>Reality Forum ABC</t>
  </si>
  <si>
    <t>Dirk Kuyt die Feyenoord naar de titel schiet</t>
  </si>
  <si>
    <t>Hermione Granger, omdat ze de mooiste vrouw (iig in de films) is en ook lekker slim en eigenwijs</t>
  </si>
  <si>
    <t>Kabouter David</t>
  </si>
  <si>
    <t>Een reality(soap)'ster', die ze constant lopen te filmen. Die hoef ik niet in mijn buurt. Als ik een naam moet noemen: Barbie</t>
  </si>
  <si>
    <t>Gewoon iets wat ik lekker vind: een goed stuk vlees, friet of gebakken aardappels, wat groenten en een lekker toetje. Is voor mij goed genoeg</t>
  </si>
  <si>
    <t>Mezelf opsluiten op een openbaar buitentoilet</t>
  </si>
  <si>
    <t>Donna Paulsen</t>
  </si>
  <si>
    <t>Toch nog even een paar dagen naar Frankrijk kunnen</t>
  </si>
  <si>
    <t>Een vakantietripje dat niet doorging</t>
  </si>
  <si>
    <t>Het molweekend in [s]Oisterwijk Heerlen Leuvert[/s] Bennekom</t>
  </si>
  <si>
    <t>Realitynet Forum ABC</t>
  </si>
  <si>
    <t>Ik heb echt geen idee, ik heb zo weinig sport gevolgd dit jaar</t>
  </si>
  <si>
    <t>Molly Wemel, die past wel bij mij: kom maar bij mama, ik zorg wel voor je</t>
  </si>
  <si>
    <t>Marije Wartelsdochter (Marie-Claire), de hoofdpersoon uit de Geef me de ruimte boeken van Thea Beckman</t>
  </si>
  <si>
    <t>Barbapapa</t>
  </si>
  <si>
    <t>Gerard Joling, dat lijkt me echt iemand die nooit rekening houdt met zijn buren en tot diep in de nacht herrie maakt</t>
  </si>
  <si>
    <t>Een "surf&amp;turf", iets met veel vlees en vis</t>
  </si>
  <si>
    <t>Ik ben dit jaar "maar" 3x teruggegaan naar mijn werk om mijn telefoon op te halen</t>
  </si>
  <si>
    <t>Aruba ::love::</t>
  </si>
  <si>
    <t>Nieuwe baan en de vakantie met mijn mannetje</t>
  </si>
  <si>
    <t>Periode van onzekerheid en onwennigheid</t>
  </si>
  <si>
    <t>De vele [i]douze points[/i]</t>
  </si>
  <si>
    <t>Top of Flop</t>
  </si>
  <si>
    <t>Het slenteren door verschillende Europese steden</t>
  </si>
  <si>
    <t>Cho Chang, omdat ik mij het meeste thuis zou voelen bij Ravenklauw en ze met die knappe Carlo Kannewasser naar het Kerstbal ging</t>
  </si>
  <si>
    <t>Phil Dunphy</t>
  </si>
  <si>
    <t>Tom &amp; Jerry</t>
  </si>
  <si>
    <t>Lange Frans, omdat ik dat zo'n ongelooflijke eikel vind</t>
  </si>
  <si>
    <t>Als ik dat van tevoren al zou weten, dan is de verrassing er wel een beetje af</t>
  </si>
  <si>
    <t>De zomer, meestal ben ik dan wat lichter door de zon ::blond::</t>
  </si>
  <si>
    <t>Verenigde Staten/USA</t>
  </si>
  <si>
    <t>De vele dagtripjes waren leuk, maar vooral ook de voorpret voor een korte vakantie in 2018</t>
  </si>
  <si>
    <t>2017 was helaas een jaar vooral gevuld met lichamelijke ongemakken</t>
  </si>
  <si>
    <t>Winnen dankzij Eline</t>
  </si>
  <si>
    <t>Waar is Waldo?</t>
  </si>
  <si>
    <t>De winst van de Europese titel voetbal van het Nederlands dameselftal</t>
  </si>
  <si>
    <t>Katniss Everdeen</t>
  </si>
  <si>
    <t>Bassie en Adriaan</t>
  </si>
  <si>
    <t>Sylvana Simons, omdat ik gek zou worden van haar denkwijze over het leukste feest van het jaar: Sinterklaas!</t>
  </si>
  <si>
    <t>Een proeverij van verschillende niet alledaagse soorten vlees, vis en gevogelte als fazant, krokodil, kangoeroe, bizon, zeeduivel, slang enz, en daarbij passende groenten e.d.</t>
  </si>
  <si>
    <t>Mijn zus vergeten te feliciteren op haar verjaardag, terwijl ik het cadeautje al had klaarliggen</t>
  </si>
  <si>
    <t>Finland</t>
  </si>
  <si>
    <t>De board game cruise (goh wie zou dit toch ingevuld hebben)</t>
  </si>
  <si>
    <t>Merken dat de vooruitgang van mijn tante na haar hersenbloeding begint stil te staan</t>
  </si>
  <si>
    <t>Niets</t>
  </si>
  <si>
    <t>Dat ene met die bal en dat net</t>
  </si>
  <si>
    <t>Die ene oppertovenaar, dan ben ik tenminste niet het eigenwijze meisje, het sukkelige sidekickje of het na verloop van tijd vervelende hoofdpersonage</t>
  </si>
  <si>
    <t>De Gummiberen</t>
  </si>
  <si>
    <t xml:space="preserve">Sigrid ten Napel, omdat iemand haar voor mij verpest heeft </t>
  </si>
  <si>
    <t>Gerard Joling, beetje overdreven en too much allemaal</t>
  </si>
  <si>
    <t>Iets doodgewoons, ik ben niet zo van het culinaire. Spaghetti of zo</t>
  </si>
  <si>
    <t>Zo moe zijn dat ik op het werk knikkebollend onzin in een mail typ. Gelukkig nog geen verstuurd, maar ik vrees dat die dag ook nog zal aanbreken</t>
  </si>
  <si>
    <t>Iets met een ex, Interpol en goedgelovig zijn</t>
  </si>
  <si>
    <t>Australië</t>
  </si>
  <si>
    <t>Geslaagd, begonnen met een superleuke studie in Leiden, naar een gaaf concert geweest in maart, nieuwe mensen ontmoet. Ik heb een topjaar gehad</t>
  </si>
  <si>
    <t>Ik heb oprecht geen idee :D</t>
  </si>
  <si>
    <t>De aftermath van mijn eliminatie in De Mol Online</t>
  </si>
  <si>
    <t>Raad de Quote</t>
  </si>
  <si>
    <t>Ik heb eigenlijk vrij weinig gevolgd qua sport</t>
  </si>
  <si>
    <t>The Sorting Hat, dan zou ik mensen naar houses sturen waar ze niet horen, ben benieuwd hoe dat afloopt :P</t>
  </si>
  <si>
    <t>Dr Alex Karev uit Grey's Anatomy</t>
  </si>
  <si>
    <t>Roeland Fernhout, zie Expeditie Robinson 2017 ::rofl::</t>
  </si>
  <si>
    <t>In ieder geval een nagerecht, ik ben een toetjesmens ::jaja::</t>
  </si>
  <si>
    <t>Ik ben dit jaar verrassend vaak mijn sleutels vergeten</t>
  </si>
  <si>
    <t>Griekenland</t>
  </si>
  <si>
    <t>Ruzie met mijn leidinggevende</t>
  </si>
  <si>
    <t>Irritant</t>
  </si>
  <si>
    <t>Kampioenschap Feyenoord</t>
  </si>
  <si>
    <t>Cedric Diggory, wel  goed, wel sterk maar de eindstreep niet halen</t>
  </si>
  <si>
    <t>James Bond</t>
  </si>
  <si>
    <t>12 steden, 13 ongelukken</t>
  </si>
  <si>
    <t>Gordon, straks wil hij trouwen</t>
  </si>
  <si>
    <t>Zijn specialiteit</t>
  </si>
  <si>
    <t>Auto in de prak gereden</t>
  </si>
  <si>
    <t>Hong Kong</t>
  </si>
  <si>
    <t>hulpdakdekker</t>
  </si>
  <si>
    <t>De Etna</t>
  </si>
  <si>
    <t>Veel te veel kostbare tijd verspild</t>
  </si>
  <si>
    <t>Foto van deze Dag</t>
  </si>
  <si>
    <t>Arthur Wemel, chaotisch gezellig huishouden en de combinatie van twee werelden in je werk. Wat een geluksvogel</t>
  </si>
  <si>
    <t>The Piemaker</t>
  </si>
  <si>
    <t>De Droomshow</t>
  </si>
  <si>
    <t>Barbie, vooral vanwege alles</t>
  </si>
  <si>
    <t>Zolang ik mee mag koken, vind ik alles best</t>
  </si>
  <si>
    <t>Eigenhandig een voedselvergiftiging oplopen op de avond van de opera</t>
  </si>
  <si>
    <t>Rusland</t>
  </si>
  <si>
    <t>Mijn buitenlandse trips</t>
  </si>
  <si>
    <t>Iets in de privé-sfeer</t>
  </si>
  <si>
    <t>Het sinterklaastopic</t>
  </si>
  <si>
    <t>De Oranje-leeuwinnen die de Europese titel binnenhaalden</t>
  </si>
  <si>
    <t>Hagar, omdat hij wel woest eruitziet, maar een goed karakter heeft</t>
  </si>
  <si>
    <t>Jerry, omdat die het als muis eigenlijk altijd wint van Tom</t>
  </si>
  <si>
    <t>The Love Boat</t>
  </si>
  <si>
    <t>Emiel Ratelband, ik houd niet van zijn overheersende geschreeuw</t>
  </si>
  <si>
    <t>Paella met echte zeevruchten</t>
  </si>
  <si>
    <t>Ik kwam werken terwijl ik eigenlijk vrij had</t>
  </si>
  <si>
    <t>Canada</t>
  </si>
  <si>
    <t>Mollenmania</t>
  </si>
  <si>
    <t>Winnen belangrijk schaaktoernooi</t>
  </si>
  <si>
    <t>Erachter komen dat een familielid ernstig ziek is</t>
  </si>
  <si>
    <t>Meedoen aan Mol Online 2017</t>
  </si>
  <si>
    <t>Meedoen aan een 10 km hardloop run</t>
  </si>
  <si>
    <t>Hagrid, omdat hij eigenzinnig is</t>
  </si>
  <si>
    <t>Patty Brard, omdat dat me een asociale buurvrouw lijkt</t>
  </si>
  <si>
    <t>Chocoladetaart!</t>
  </si>
  <si>
    <t>Mezelf buitensluiten op de dag van pakjesavond terwijl al mijn cadeaus voor mijn familie nog binnen lagen</t>
  </si>
  <si>
    <t>Amerika</t>
  </si>
  <si>
    <t>putyourHANSup!</t>
  </si>
  <si>
    <t>M'n bachelordiploma en m'n rijbewijs halen</t>
  </si>
  <si>
    <t>Ik moet te lang over deze vraag nadenken, volgens mij had ik gewoon een leuk jaar :-)</t>
  </si>
  <si>
    <t>Alle meetings met forummers</t>
  </si>
  <si>
    <t>Sinterklaassurprise</t>
  </si>
  <si>
    <t>De berg in Málaga beklimmen</t>
  </si>
  <si>
    <t>Ik ken de serie niet goed genoeg om een antwoord te kunnen geven, maar die oude tovenaar heeft een coole baard</t>
  </si>
  <si>
    <t>Winnie The Poeh</t>
  </si>
  <si>
    <t>Rutger Castricum, want ik wil niet elke ochtend tijdens het tandenpoetsen het risico lopen te worden lastig gevallen door hem en z'n cameraploeg. Ik zou verhuizen naar Castricum</t>
  </si>
  <si>
    <t>Dat weet ik niet, want anders is het geen verrassing meer ;)</t>
  </si>
  <si>
    <t>Met een boek rond middernacht een vlieg naar buiten willen slaan en per ongeluk het boek mee naar buiten gooien uit m'n slaapkamerraam</t>
  </si>
  <si>
    <t>Marokko</t>
  </si>
  <si>
    <t>Molcrazy</t>
  </si>
  <si>
    <t>Reizen</t>
  </si>
  <si>
    <t>De ellende in de wereld</t>
  </si>
  <si>
    <t>Het molweekend! (hoop dat dit mag omdat het met het forum te maken heeft)</t>
  </si>
  <si>
    <t>Associatie String!</t>
  </si>
  <si>
    <t>WK atletiek</t>
  </si>
  <si>
    <t>Severus Sneep/Snape, omdat hij een geweldige dubbelrol speelt (weet alleen niet of ik dat mag zeggen ivm het spoileren van de reeks?)</t>
  </si>
  <si>
    <t>Harry Potter</t>
  </si>
  <si>
    <t>Samson</t>
  </si>
  <si>
    <t>Rutger Castricum, denk dat hij heel snel heel irritant kan doen</t>
  </si>
  <si>
    <t>Mals vlees met een lekker sausje en bergen kroketten!</t>
  </si>
  <si>
    <t>In een escaperoom de juiste oplossing van een puzzel hebben, maar niet hard genoeg aan de sleutelkoker trekken waardoor die niet opengaat en dus denken dat de oplossing van de puzzel niet goed is</t>
  </si>
  <si>
    <t>Wie is de Mol-weekend</t>
  </si>
  <si>
    <t>Gezondheidsproblemen</t>
  </si>
  <si>
    <t>Het welke muziek luister je nu topic</t>
  </si>
  <si>
    <t>Een fietstest moeten doen</t>
  </si>
  <si>
    <t>Hermelien, want daar lijk ik toch al een beetje op</t>
  </si>
  <si>
    <t>Gadget Hackwrench</t>
  </si>
  <si>
    <t>Rescue Rangers</t>
  </si>
  <si>
    <t>Gordon of een soortgelijk type, daar zou ik me denk ik wel aan gaan ergeren</t>
  </si>
  <si>
    <t>Chocalate lave cake</t>
  </si>
  <si>
    <t>M'n OV-kaart vergeten en daar pas achter komen toen ik al bij het station was, zodat ik weer terug naar huis moest</t>
  </si>
  <si>
    <t>Een rondvlucht boven Nederland in een sportvliegtuigje</t>
  </si>
  <si>
    <t>Lastige vraag. Echt een dieptepunt kan ik mij gelukk</t>
  </si>
  <si>
    <t>Het weekendje in Bennekom</t>
  </si>
  <si>
    <t>RN-surprise</t>
  </si>
  <si>
    <t>Feyenoord Landskampioen</t>
  </si>
  <si>
    <t>Hagrid, omdat ik het een fantastisch personage vond en hem altijd beschouwde als de grote vriendelijke reus</t>
  </si>
  <si>
    <t>Robert Langdon</t>
  </si>
  <si>
    <t>Spongebob Squarepants</t>
  </si>
  <si>
    <t>Gerard Joling, omdat ik hem een vreselijke man vind. Hij vindt zichzelf altijd zo grappig :(</t>
  </si>
  <si>
    <t>Cajuntaart, het is mijn lievelingseten en ik vind het superlekker</t>
  </si>
  <si>
    <t>De mol vertrouwen</t>
  </si>
  <si>
    <t>Zuid-Afrika</t>
  </si>
  <si>
    <t>De leuke uitjes en gezellige avonden die ik dit jaar heb meegemaakt</t>
  </si>
  <si>
    <t>Gepieker over de toekomst op verschillende vlakken</t>
  </si>
  <si>
    <t>Ik heb geen forumhoogtepunt dit jaar</t>
  </si>
  <si>
    <t>Alle muziektopics</t>
  </si>
  <si>
    <t>Oranje voetbalsters pakken een prijs</t>
  </si>
  <si>
    <t>Hedwig, omdat het een uil is ::love::</t>
  </si>
  <si>
    <t>Pikachu</t>
  </si>
  <si>
    <t>Telekids</t>
  </si>
  <si>
    <t>Het duo Samantha en Michael, dat ze die twee ooit een tv programma hebben gegeven is kansloos natuurlijk ::ohno::</t>
  </si>
  <si>
    <t>Speculaas kruidnoten cheesecake met botercreme ::love::</t>
  </si>
  <si>
    <t>Stomme versprekingen waarbij ik in mijn eigen snelheid woorden omwissel of door elkaar haal en dan gecorrigeerd word door de hoorder</t>
  </si>
  <si>
    <t>Denemarken</t>
  </si>
  <si>
    <t>Bjorrn</t>
  </si>
  <si>
    <t>Mijn vakantie naar Athene</t>
  </si>
  <si>
    <t>De Amazing Race winnen</t>
  </si>
  <si>
    <t>Het knuffel topic</t>
  </si>
  <si>
    <t>Ajax die de finale van de Europa League haalt</t>
  </si>
  <si>
    <t>Ted Mosby</t>
  </si>
  <si>
    <t>Anastasia</t>
  </si>
  <si>
    <t>Fairy Odd Parents</t>
  </si>
  <si>
    <t>Patty Brard, irritant mens ::rofl::</t>
  </si>
  <si>
    <t>Pannekoeken</t>
  </si>
  <si>
    <t>Denken dat Lucy de mol is tijdens het widm weekend, en daarnaast nog 100 andere momenten</t>
  </si>
  <si>
    <t>Severus Snape, hij lijkt volledig aan de verkeerde kant te staan, is streng, maar uiteindelijk toch een van de helden en redders van Harry Potter. En zo voel ik mij soms ook: anders gezien worden dan ik werkelijk ben</t>
  </si>
  <si>
    <t>Hermelien, omdat ik dan elke keer als ik in de spiegel kijk blij word</t>
  </si>
  <si>
    <t>Mijn studieprestaties</t>
  </si>
  <si>
    <t>Het lange stervensproces van mijn oma</t>
  </si>
  <si>
    <t>Vijf vragen</t>
  </si>
  <si>
    <t>Voetbaldames</t>
  </si>
  <si>
    <t>Loena Leeflang, heerlijk in je eigen wereldje leven</t>
  </si>
  <si>
    <t>Bellatrix Lestrange</t>
  </si>
  <si>
    <t>Elke vlogger, geen zin om dagelijks gePRANKt te worden</t>
  </si>
  <si>
    <t>Iets met kip</t>
  </si>
  <si>
    <t>Sleutels verliezen tijdens carnaval</t>
  </si>
  <si>
    <t>De fietswisssels tijdens het WK tijdrit</t>
  </si>
  <si>
    <t>Winnie the Poeh</t>
  </si>
  <si>
    <t>Wouterv</t>
  </si>
  <si>
    <t xml:space="preserve">Favorieten: Plus+ Minus-
</t>
  </si>
  <si>
    <t xml:space="preserve">niets </t>
  </si>
  <si>
    <t>Donald Duck</t>
  </si>
  <si>
    <t>NAAM DEELNEMER: Nieky</t>
  </si>
  <si>
    <t>Molcrarzy</t>
  </si>
  <si>
    <t>Gezondheidsproblemen (maag-slokdarmontsteking)</t>
  </si>
  <si>
    <t>Het molweekend (hoop dat dit mag omdat het met het forum te maken heeft)</t>
  </si>
  <si>
    <t>Feyenoord landskampioen</t>
  </si>
  <si>
    <t>Ik heb echt geen idee, ik heb zo weinig sport gevolgd gedaan dit jaar</t>
  </si>
  <si>
    <t>Pfoe… heb niks met sport. Ik ga toch voor het winnen bij het Vrouwenvoetbal!!</t>
  </si>
  <si>
    <t>Cedric Diggory, wel goed, wel sterk maar de eindstreep niet halen</t>
  </si>
  <si>
    <t>Cajuntaart, het is mijn lievelingseten en ik vind het superlekker!</t>
  </si>
  <si>
    <t>Back_and_White</t>
  </si>
  <si>
    <t>putyourHANSup</t>
  </si>
  <si>
    <t>agar, omdat hij wel woest eruitziet, maar een goed karakter heeft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</si>
</sst>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13]General"/>
    <numFmt numFmtId="165" formatCode="[$€-413]&quot; &quot;#,##0.00;[Red][$€-413]&quot; &quot;#,##0.00&quot;-&quot;"/>
  </numFmts>
  <fonts count="25" x14ac:knownFonts="1">
    <font>
      <sz val="11"/>
      <color theme="1"/>
      <name val="Calibri"/>
      <family val="2"/>
      <scheme val="minor"/>
    </font>
    <font>
      <b/>
      <sz val="11"/>
      <color theme="1"/>
      <name val="Calibri"/>
      <family val="2"/>
      <scheme val="minor"/>
    </font>
    <font>
      <sz val="11"/>
      <name val="Calibri"/>
      <family val="2"/>
      <scheme val="minor"/>
    </font>
    <font>
      <b/>
      <u/>
      <sz val="11"/>
      <color theme="1"/>
      <name val="Calibri"/>
      <family val="2"/>
      <scheme val="minor"/>
    </font>
    <font>
      <sz val="11"/>
      <color indexed="8"/>
      <name val="Calibri"/>
      <family val="2"/>
    </font>
    <font>
      <i/>
      <sz val="11"/>
      <color theme="1"/>
      <name val="Calibri"/>
      <family val="2"/>
      <scheme val="minor"/>
    </font>
    <font>
      <sz val="11"/>
      <color theme="1"/>
      <name val="Arial"/>
      <family val="2"/>
    </font>
    <font>
      <sz val="11"/>
      <color rgb="FF000000"/>
      <name val="Calibri"/>
      <family val="2"/>
    </font>
    <font>
      <b/>
      <i/>
      <sz val="16"/>
      <color theme="1"/>
      <name val="Arial"/>
      <family val="2"/>
    </font>
    <font>
      <b/>
      <i/>
      <u/>
      <sz val="11"/>
      <color theme="1"/>
      <name val="Arial"/>
      <family val="2"/>
    </font>
    <font>
      <b/>
      <sz val="11"/>
      <color indexed="8"/>
      <name val="Calibri"/>
    </font>
    <font>
      <sz val="11"/>
      <color rgb="FF000000"/>
      <name val="Calibri1"/>
    </font>
    <font>
      <b/>
      <sz val="11"/>
      <color rgb="FF000000"/>
      <name val="Calibri1"/>
    </font>
    <font>
      <sz val="11"/>
      <color theme="1"/>
      <name val="Calibri"/>
      <family val="2"/>
    </font>
    <font>
      <sz val="11"/>
      <name val="Calibri1"/>
    </font>
    <font>
      <b/>
      <sz val="11"/>
      <color theme="1"/>
      <name val="Calibri1"/>
    </font>
    <font>
      <sz val="11"/>
      <color theme="1"/>
      <name val="Calibri1"/>
    </font>
    <font>
      <sz val="11"/>
      <color theme="1"/>
      <name val="Calibri"/>
      <family val="2"/>
      <scheme val="minor"/>
    </font>
    <font>
      <b/>
      <sz val="11"/>
      <color theme="0"/>
      <name val="Calibri1"/>
    </font>
    <font>
      <i/>
      <sz val="11"/>
      <color indexed="8"/>
      <name val="Calibri"/>
    </font>
    <font>
      <i/>
      <sz val="11"/>
      <color rgb="FF000000"/>
      <name val="Calibri"/>
    </font>
    <font>
      <u/>
      <sz val="11"/>
      <color theme="10"/>
      <name val="Calibri"/>
      <family val="2"/>
      <scheme val="minor"/>
    </font>
    <font>
      <u/>
      <sz val="11"/>
      <color theme="11"/>
      <name val="Calibri"/>
      <family val="2"/>
      <scheme val="minor"/>
    </font>
    <font>
      <sz val="11"/>
      <color rgb="FF000000"/>
      <name val="Calibri"/>
      <family val="2"/>
      <scheme val="minor"/>
    </font>
    <font>
      <b/>
      <sz val="11"/>
      <color rgb="FF000000"/>
      <name val="Calibri"/>
      <scheme val="minor"/>
    </font>
  </fonts>
  <fills count="16">
    <fill>
      <patternFill patternType="none"/>
    </fill>
    <fill>
      <patternFill patternType="gray125"/>
    </fill>
    <fill>
      <patternFill patternType="solid">
        <fgColor theme="6"/>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theme="1"/>
        <bgColor indexed="64"/>
      </patternFill>
    </fill>
    <fill>
      <patternFill patternType="solid">
        <fgColor theme="6"/>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theme="6"/>
        <bgColor rgb="FF669933"/>
      </patternFill>
    </fill>
    <fill>
      <patternFill patternType="solid">
        <fgColor theme="6" tint="0.39994506668294322"/>
        <bgColor rgb="FF99CC66"/>
      </patternFill>
    </fill>
    <fill>
      <patternFill patternType="solid">
        <fgColor theme="6" tint="0.39997558519241921"/>
        <bgColor rgb="FF99CC66"/>
      </patternFill>
    </fill>
    <fill>
      <patternFill patternType="solid">
        <fgColor theme="6" tint="0.39997558519241921"/>
        <bgColor indexed="64"/>
      </patternFill>
    </fill>
    <fill>
      <patternFill patternType="solid">
        <fgColor rgb="FFC4D79B"/>
        <bgColor rgb="FF99CC66"/>
      </patternFill>
    </fill>
  </fills>
  <borders count="5">
    <border>
      <left/>
      <right/>
      <top/>
      <bottom/>
      <diagonal/>
    </border>
    <border>
      <left/>
      <right style="thin">
        <color auto="1"/>
      </right>
      <top/>
      <bottom/>
      <diagonal/>
    </border>
    <border>
      <left/>
      <right/>
      <top/>
      <bottom style="medium">
        <color auto="1"/>
      </bottom>
      <diagonal/>
    </border>
    <border>
      <left style="thin">
        <color rgb="FFBFBFBF"/>
      </left>
      <right style="thin">
        <color rgb="FFBFBFBF"/>
      </right>
      <top style="thin">
        <color rgb="FFBFBFBF"/>
      </top>
      <bottom style="thin">
        <color rgb="FFBFBFBF"/>
      </bottom>
      <diagonal/>
    </border>
    <border>
      <left style="thin">
        <color rgb="FFBFBFBF"/>
      </left>
      <right style="thin">
        <color rgb="FFBFBFBF"/>
      </right>
      <top/>
      <bottom style="thin">
        <color rgb="FFBFBFBF"/>
      </bottom>
      <diagonal/>
    </border>
  </borders>
  <cellStyleXfs count="76">
    <xf numFmtId="0" fontId="0" fillId="0" borderId="0"/>
    <xf numFmtId="0" fontId="4" fillId="0" borderId="0"/>
    <xf numFmtId="0" fontId="6" fillId="0" borderId="0"/>
    <xf numFmtId="164" fontId="7" fillId="0" borderId="0"/>
    <xf numFmtId="0" fontId="8" fillId="0" borderId="0">
      <alignment horizontal="center"/>
    </xf>
    <xf numFmtId="0" fontId="8" fillId="0" borderId="0">
      <alignment horizontal="center" textRotation="90"/>
    </xf>
    <xf numFmtId="0" fontId="9" fillId="0" borderId="0"/>
    <xf numFmtId="165" fontId="9" fillId="0" borderId="0"/>
    <xf numFmtId="9" fontId="17" fillId="0" borderId="0" applyFon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4" fillId="13" borderId="0"/>
    <xf numFmtId="0" fontId="21" fillId="0" borderId="0" applyNumberFormat="0" applyFill="0" applyBorder="0" applyAlignment="0" applyProtection="0"/>
    <xf numFmtId="0" fontId="22" fillId="0" borderId="0" applyNumberFormat="0" applyFill="0" applyBorder="0" applyAlignment="0" applyProtection="0"/>
  </cellStyleXfs>
  <cellXfs count="91">
    <xf numFmtId="0" fontId="0" fillId="0" borderId="0" xfId="0"/>
    <xf numFmtId="0" fontId="0" fillId="3" borderId="0" xfId="0" applyFill="1"/>
    <xf numFmtId="0" fontId="1" fillId="2" borderId="1" xfId="0" applyFont="1" applyFill="1" applyBorder="1" applyAlignment="1">
      <alignment horizontal="center"/>
    </xf>
    <xf numFmtId="0" fontId="1" fillId="4" borderId="1" xfId="0" applyFont="1" applyFill="1" applyBorder="1" applyAlignment="1">
      <alignment horizontal="center"/>
    </xf>
    <xf numFmtId="0" fontId="0" fillId="0" borderId="0" xfId="0" applyAlignment="1">
      <alignment horizontal="center"/>
    </xf>
    <xf numFmtId="0" fontId="1" fillId="5" borderId="1" xfId="0" applyFont="1" applyFill="1" applyBorder="1" applyAlignment="1">
      <alignment horizontal="center"/>
    </xf>
    <xf numFmtId="0" fontId="0" fillId="6" borderId="0" xfId="0" applyFill="1"/>
    <xf numFmtId="0" fontId="0" fillId="7" borderId="0" xfId="0" applyFill="1"/>
    <xf numFmtId="0" fontId="3" fillId="2" borderId="1" xfId="0" applyFont="1" applyFill="1" applyBorder="1" applyAlignment="1">
      <alignment horizontal="center"/>
    </xf>
    <xf numFmtId="0" fontId="0" fillId="7" borderId="0" xfId="0" applyFill="1" applyAlignment="1">
      <alignment horizontal="center"/>
    </xf>
    <xf numFmtId="0" fontId="0" fillId="6" borderId="2" xfId="0" applyFill="1" applyBorder="1"/>
    <xf numFmtId="0" fontId="0" fillId="0" borderId="2" xfId="0" applyBorder="1"/>
    <xf numFmtId="0" fontId="0" fillId="0" borderId="2" xfId="0" applyBorder="1" applyAlignment="1">
      <alignment horizontal="center"/>
    </xf>
    <xf numFmtId="0" fontId="1" fillId="0" borderId="0" xfId="0" applyFont="1" applyAlignment="1">
      <alignment horizontal="center"/>
    </xf>
    <xf numFmtId="0" fontId="0" fillId="0" borderId="0" xfId="0"/>
    <xf numFmtId="0" fontId="0" fillId="0" borderId="0" xfId="0" applyFill="1"/>
    <xf numFmtId="0" fontId="4" fillId="0" borderId="0" xfId="1"/>
    <xf numFmtId="0" fontId="10" fillId="0" borderId="0" xfId="1" applyFont="1"/>
    <xf numFmtId="0" fontId="0" fillId="10" borderId="0" xfId="0" applyFill="1"/>
    <xf numFmtId="0" fontId="1" fillId="10" borderId="0" xfId="0" applyFont="1" applyFill="1"/>
    <xf numFmtId="0" fontId="4" fillId="11" borderId="0" xfId="1" applyFill="1"/>
    <xf numFmtId="0" fontId="7" fillId="0" borderId="3" xfId="0" applyFont="1" applyBorder="1"/>
    <xf numFmtId="0" fontId="4" fillId="0" borderId="0" xfId="1" applyFill="1"/>
    <xf numFmtId="0" fontId="10" fillId="0" borderId="0" xfId="1" applyFont="1" applyFill="1"/>
    <xf numFmtId="0" fontId="7" fillId="0" borderId="3" xfId="0" applyFont="1" applyFill="1" applyBorder="1"/>
    <xf numFmtId="0" fontId="7" fillId="0" borderId="0" xfId="1" applyFont="1"/>
    <xf numFmtId="0" fontId="12" fillId="12" borderId="0" xfId="1" applyFont="1" applyFill="1"/>
    <xf numFmtId="0" fontId="4" fillId="12" borderId="0" xfId="1" applyFill="1"/>
    <xf numFmtId="0" fontId="11" fillId="12" borderId="0" xfId="1" applyFont="1" applyFill="1"/>
    <xf numFmtId="0" fontId="0" fillId="0" borderId="0" xfId="0" applyFont="1" applyAlignment="1">
      <alignment horizontal="center"/>
    </xf>
    <xf numFmtId="0" fontId="0" fillId="9" borderId="0" xfId="0" applyFont="1" applyFill="1" applyBorder="1"/>
    <xf numFmtId="0" fontId="0" fillId="9" borderId="0" xfId="0" applyFont="1" applyFill="1" applyBorder="1" applyAlignment="1">
      <alignment horizontal="center"/>
    </xf>
    <xf numFmtId="0" fontId="0" fillId="0" borderId="0" xfId="0" applyFont="1" applyBorder="1" applyAlignment="1">
      <alignment horizontal="center"/>
    </xf>
    <xf numFmtId="0" fontId="0" fillId="0" borderId="0" xfId="0" applyFont="1" applyBorder="1"/>
    <xf numFmtId="0" fontId="0" fillId="10" borderId="0" xfId="0" applyFont="1" applyFill="1" applyBorder="1"/>
    <xf numFmtId="0" fontId="0" fillId="10" borderId="0" xfId="0" applyFont="1" applyFill="1" applyBorder="1" applyAlignment="1">
      <alignment horizontal="center"/>
    </xf>
    <xf numFmtId="0" fontId="2" fillId="10" borderId="0" xfId="0" applyFont="1" applyFill="1" applyBorder="1" applyAlignment="1">
      <alignment horizontal="center"/>
    </xf>
    <xf numFmtId="0" fontId="0" fillId="0" borderId="0" xfId="0" applyFont="1" applyFill="1" applyBorder="1"/>
    <xf numFmtId="0" fontId="0" fillId="0" borderId="0" xfId="0" applyFont="1" applyFill="1" applyBorder="1" applyAlignment="1">
      <alignment horizontal="center"/>
    </xf>
    <xf numFmtId="0" fontId="1" fillId="7" borderId="0" xfId="0" applyFont="1" applyFill="1" applyAlignment="1">
      <alignment horizontal="center"/>
    </xf>
    <xf numFmtId="0" fontId="1" fillId="8" borderId="0" xfId="0" applyFont="1" applyFill="1" applyAlignment="1">
      <alignment horizontal="center"/>
    </xf>
    <xf numFmtId="0" fontId="0" fillId="0" borderId="0" xfId="0" applyBorder="1" applyAlignment="1">
      <alignment horizontal="center"/>
    </xf>
    <xf numFmtId="9" fontId="0" fillId="10" borderId="0" xfId="8" applyFont="1" applyFill="1" applyBorder="1"/>
    <xf numFmtId="9" fontId="0" fillId="10" borderId="0" xfId="8" applyFont="1" applyFill="1" applyBorder="1" applyAlignment="1">
      <alignment horizontal="center"/>
    </xf>
    <xf numFmtId="9" fontId="0" fillId="9" borderId="0" xfId="8" applyFont="1" applyFill="1" applyBorder="1" applyAlignment="1">
      <alignment horizontal="center"/>
    </xf>
    <xf numFmtId="0" fontId="0" fillId="9" borderId="0" xfId="0" quotePrefix="1" applyFont="1" applyFill="1" applyBorder="1"/>
    <xf numFmtId="0" fontId="7" fillId="0" borderId="3" xfId="1" applyFont="1" applyBorder="1"/>
    <xf numFmtId="0" fontId="7" fillId="0" borderId="0" xfId="0" applyFont="1" applyBorder="1"/>
    <xf numFmtId="0" fontId="4" fillId="10" borderId="0" xfId="1" applyFill="1"/>
    <xf numFmtId="0" fontId="7" fillId="0" borderId="0" xfId="1" applyFont="1" applyBorder="1"/>
    <xf numFmtId="0" fontId="12" fillId="13" borderId="0" xfId="1" applyFont="1" applyFill="1"/>
    <xf numFmtId="0" fontId="4" fillId="13" borderId="0" xfId="1" applyFill="1"/>
    <xf numFmtId="0" fontId="11" fillId="13" borderId="0" xfId="1" applyFont="1" applyFill="1"/>
    <xf numFmtId="0" fontId="18" fillId="13" borderId="0" xfId="1" applyFont="1" applyFill="1"/>
    <xf numFmtId="0" fontId="14" fillId="13" borderId="0" xfId="1" applyFont="1" applyFill="1"/>
    <xf numFmtId="0" fontId="7" fillId="14" borderId="3" xfId="0" applyFont="1" applyFill="1" applyBorder="1"/>
    <xf numFmtId="0" fontId="7" fillId="14" borderId="3" xfId="1" applyFont="1" applyFill="1" applyBorder="1"/>
    <xf numFmtId="0" fontId="7" fillId="14" borderId="0" xfId="1" applyFont="1" applyFill="1"/>
    <xf numFmtId="0" fontId="7" fillId="14" borderId="0" xfId="1" applyFont="1" applyFill="1" applyBorder="1"/>
    <xf numFmtId="0" fontId="7" fillId="14" borderId="0" xfId="0" applyFont="1" applyFill="1" applyBorder="1"/>
    <xf numFmtId="0" fontId="1" fillId="10" borderId="0" xfId="0" applyFont="1" applyFill="1" applyBorder="1"/>
    <xf numFmtId="0" fontId="1" fillId="10" borderId="0" xfId="0" applyFont="1" applyFill="1" applyBorder="1" applyAlignment="1">
      <alignment horizontal="center"/>
    </xf>
    <xf numFmtId="0" fontId="19" fillId="11" borderId="0" xfId="1" applyFont="1" applyFill="1"/>
    <xf numFmtId="0" fontId="20" fillId="11" borderId="0" xfId="0" applyFont="1" applyFill="1" applyBorder="1"/>
    <xf numFmtId="0" fontId="0" fillId="0" borderId="0" xfId="0" applyFont="1"/>
    <xf numFmtId="0" fontId="5" fillId="9" borderId="0" xfId="0" applyFont="1" applyFill="1" applyBorder="1"/>
    <xf numFmtId="0" fontId="15" fillId="13" borderId="0" xfId="1" applyFont="1" applyFill="1"/>
    <xf numFmtId="0" fontId="13" fillId="13" borderId="0" xfId="1" applyFont="1" applyFill="1"/>
    <xf numFmtId="0" fontId="16" fillId="13" borderId="0" xfId="1" applyFont="1" applyFill="1"/>
    <xf numFmtId="0" fontId="0" fillId="0" borderId="2" xfId="0" applyFont="1" applyFill="1" applyBorder="1"/>
    <xf numFmtId="0" fontId="0" fillId="0" borderId="0" xfId="0" applyFont="1" applyFill="1"/>
    <xf numFmtId="0" fontId="23" fillId="0" borderId="0" xfId="0" applyFont="1"/>
    <xf numFmtId="0" fontId="7" fillId="0" borderId="0" xfId="0" applyFont="1" applyFill="1" applyBorder="1"/>
    <xf numFmtId="164" fontId="11" fillId="0" borderId="0" xfId="0" applyNumberFormat="1" applyFont="1"/>
    <xf numFmtId="164" fontId="12" fillId="0" borderId="0" xfId="0" applyNumberFormat="1" applyFont="1"/>
    <xf numFmtId="0" fontId="4" fillId="0" borderId="3" xfId="1" applyBorder="1"/>
    <xf numFmtId="164" fontId="24" fillId="0" borderId="0" xfId="0" applyNumberFormat="1" applyFont="1"/>
    <xf numFmtId="0" fontId="23" fillId="0" borderId="3" xfId="0" applyFont="1" applyBorder="1"/>
    <xf numFmtId="0" fontId="23" fillId="0" borderId="4" xfId="0" applyFont="1" applyBorder="1"/>
    <xf numFmtId="164" fontId="23" fillId="0" borderId="3" xfId="0" applyNumberFormat="1" applyFont="1" applyBorder="1"/>
    <xf numFmtId="164" fontId="23" fillId="0" borderId="0" xfId="0" applyNumberFormat="1" applyFont="1"/>
    <xf numFmtId="164" fontId="23" fillId="0" borderId="4" xfId="0" applyNumberFormat="1" applyFont="1" applyBorder="1"/>
    <xf numFmtId="164" fontId="11" fillId="0" borderId="4" xfId="0" applyNumberFormat="1" applyFont="1" applyBorder="1"/>
    <xf numFmtId="0" fontId="24" fillId="0" borderId="0" xfId="0" applyFont="1"/>
    <xf numFmtId="0" fontId="23" fillId="0" borderId="0" xfId="0" applyFont="1" applyFill="1" applyBorder="1"/>
    <xf numFmtId="0" fontId="4" fillId="13" borderId="0" xfId="1" applyFill="1" applyAlignment="1">
      <alignment horizontal="left"/>
    </xf>
    <xf numFmtId="0" fontId="23" fillId="15" borderId="0" xfId="0" applyFont="1" applyFill="1"/>
    <xf numFmtId="0" fontId="4" fillId="13" borderId="0" xfId="73"/>
    <xf numFmtId="0" fontId="10" fillId="13" borderId="0" xfId="73" applyFont="1"/>
    <xf numFmtId="0" fontId="0" fillId="0" borderId="0" xfId="0" applyFill="1" applyBorder="1" applyAlignment="1">
      <alignment horizontal="center"/>
    </xf>
    <xf numFmtId="0" fontId="0" fillId="0" borderId="2" xfId="0" applyFont="1" applyBorder="1"/>
  </cellXfs>
  <cellStyles count="76">
    <cellStyle name="Excel Built-in Normal" xfId="1"/>
    <cellStyle name="Excel Built-in Normal 2" xfId="3"/>
    <cellStyle name="Forum" xfId="73"/>
    <cellStyle name="Gevolgde hyperlink" xfId="10" builtinId="9" hidden="1"/>
    <cellStyle name="Gevolgde hyperlink" xfId="12" builtinId="9" hidden="1"/>
    <cellStyle name="Gevolgde hyperlink" xfId="14" builtinId="9" hidden="1"/>
    <cellStyle name="Gevolgde hyperlink" xfId="16" builtinId="9" hidden="1"/>
    <cellStyle name="Gevolgde hyperlink" xfId="18" builtinId="9" hidden="1"/>
    <cellStyle name="Gevolgde hyperlink" xfId="20" builtinId="9" hidden="1"/>
    <cellStyle name="Gevolgde hyperlink" xfId="22" builtinId="9" hidden="1"/>
    <cellStyle name="Gevolgde hyperlink" xfId="24" builtinId="9" hidden="1"/>
    <cellStyle name="Gevolgde hyperlink" xfId="26" builtinId="9" hidden="1"/>
    <cellStyle name="Gevolgde hyperlink" xfId="28" builtinId="9" hidden="1"/>
    <cellStyle name="Gevolgde hyperlink" xfId="30" builtinId="9" hidden="1"/>
    <cellStyle name="Gevolgde hyperlink" xfId="32" builtinId="9" hidden="1"/>
    <cellStyle name="Gevolgde hyperlink" xfId="34" builtinId="9" hidden="1"/>
    <cellStyle name="Gevolgde hyperlink" xfId="36" builtinId="9" hidden="1"/>
    <cellStyle name="Gevolgde hyperlink" xfId="38" builtinId="9" hidden="1"/>
    <cellStyle name="Gevolgde hyperlink" xfId="40" builtinId="9" hidden="1"/>
    <cellStyle name="Gevolgde hyperlink" xfId="42" builtinId="9" hidden="1"/>
    <cellStyle name="Gevolgde hyperlink" xfId="44" builtinId="9" hidden="1"/>
    <cellStyle name="Gevolgde hyperlink" xfId="46" builtinId="9" hidden="1"/>
    <cellStyle name="Gevolgde hyperlink" xfId="48" builtinId="9" hidden="1"/>
    <cellStyle name="Gevolgde hyperlink" xfId="50" builtinId="9" hidden="1"/>
    <cellStyle name="Gevolgde hyperlink" xfId="52" builtinId="9" hidden="1"/>
    <cellStyle name="Gevolgde hyperlink" xfId="54" builtinId="9" hidden="1"/>
    <cellStyle name="Gevolgde hyperlink" xfId="56" builtinId="9" hidden="1"/>
    <cellStyle name="Gevolgde hyperlink" xfId="58" builtinId="9" hidden="1"/>
    <cellStyle name="Gevolgde hyperlink" xfId="60" builtinId="9" hidden="1"/>
    <cellStyle name="Gevolgde hyperlink" xfId="62" builtinId="9" hidden="1"/>
    <cellStyle name="Gevolgde hyperlink" xfId="64" builtinId="9" hidden="1"/>
    <cellStyle name="Gevolgde hyperlink" xfId="66" builtinId="9" hidden="1"/>
    <cellStyle name="Gevolgde hyperlink" xfId="68" builtinId="9" hidden="1"/>
    <cellStyle name="Gevolgde hyperlink" xfId="70" builtinId="9" hidden="1"/>
    <cellStyle name="Gevolgde hyperlink" xfId="72" builtinId="9" hidden="1"/>
    <cellStyle name="Gevolgde hyperlink" xfId="75" builtinId="9" hidden="1"/>
    <cellStyle name="Heading" xfId="4"/>
    <cellStyle name="Heading1" xfId="5"/>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4" builtinId="8" hidden="1"/>
    <cellStyle name="Procent" xfId="8" builtinId="5"/>
    <cellStyle name="Result" xfId="6"/>
    <cellStyle name="Result2" xfId="7"/>
    <cellStyle name="Stand." xfId="0" builtinId="0"/>
    <cellStyle name="Standaard 2" xfId="2"/>
  </cellStyles>
  <dxfs count="32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dxf>
  </dxfs>
  <tableStyles count="0" defaultTableStyle="TableStyleMedium9" defaultPivotStyle="PivotStyleLight16"/>
  <colors>
    <mruColors>
      <color rgb="FF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2"/>
  <sheetViews>
    <sheetView topLeftCell="A7" zoomScale="125" workbookViewId="0">
      <selection activeCell="B32" sqref="B32"/>
    </sheetView>
  </sheetViews>
  <sheetFormatPr baseColWidth="10" defaultColWidth="8.83203125" defaultRowHeight="15" x14ac:dyDescent="0.2"/>
  <cols>
    <col min="1" max="1" width="19.5" style="22" customWidth="1"/>
    <col min="2" max="2" width="153.6640625" style="16" customWidth="1"/>
    <col min="3" max="16384" width="8.83203125" style="16"/>
  </cols>
  <sheetData>
    <row r="1" spans="1:2" s="17" customFormat="1" x14ac:dyDescent="0.2">
      <c r="A1" s="23" t="s">
        <v>1</v>
      </c>
      <c r="B1" s="17" t="s">
        <v>38</v>
      </c>
    </row>
    <row r="2" spans="1:2" x14ac:dyDescent="0.2">
      <c r="A2" s="22" t="s">
        <v>168</v>
      </c>
      <c r="B2" s="24" t="s">
        <v>169</v>
      </c>
    </row>
    <row r="3" spans="1:2" x14ac:dyDescent="0.2">
      <c r="A3" s="22" t="s">
        <v>87</v>
      </c>
      <c r="B3" s="24" t="s">
        <v>157</v>
      </c>
    </row>
    <row r="4" spans="1:2" x14ac:dyDescent="0.2">
      <c r="A4" s="22" t="s">
        <v>279</v>
      </c>
      <c r="B4" s="24" t="s">
        <v>280</v>
      </c>
    </row>
    <row r="5" spans="1:2" x14ac:dyDescent="0.2">
      <c r="A5" s="22" t="s">
        <v>124</v>
      </c>
      <c r="B5" s="24" t="s">
        <v>125</v>
      </c>
    </row>
    <row r="6" spans="1:2" x14ac:dyDescent="0.2">
      <c r="A6" s="22" t="s">
        <v>27</v>
      </c>
      <c r="B6" s="24" t="s">
        <v>235</v>
      </c>
    </row>
    <row r="7" spans="1:2" x14ac:dyDescent="0.2">
      <c r="A7" s="22" t="s">
        <v>22</v>
      </c>
      <c r="B7" s="24" t="s">
        <v>34</v>
      </c>
    </row>
    <row r="8" spans="1:2" x14ac:dyDescent="0.2">
      <c r="A8" s="22" t="s">
        <v>31</v>
      </c>
      <c r="B8" s="24" t="s">
        <v>211</v>
      </c>
    </row>
    <row r="9" spans="1:2" x14ac:dyDescent="0.2">
      <c r="A9" s="22" t="s">
        <v>323</v>
      </c>
      <c r="B9" s="24" t="s">
        <v>324</v>
      </c>
    </row>
    <row r="10" spans="1:2" x14ac:dyDescent="0.2">
      <c r="A10" s="22" t="s">
        <v>301</v>
      </c>
      <c r="B10" s="24" t="s">
        <v>302</v>
      </c>
    </row>
    <row r="11" spans="1:2" x14ac:dyDescent="0.2">
      <c r="A11" s="22" t="s">
        <v>33</v>
      </c>
      <c r="B11" s="75" t="s">
        <v>357</v>
      </c>
    </row>
    <row r="12" spans="1:2" x14ac:dyDescent="0.2">
      <c r="A12" s="22" t="s">
        <v>24</v>
      </c>
      <c r="B12" s="24" t="s">
        <v>100</v>
      </c>
    </row>
    <row r="13" spans="1:2" x14ac:dyDescent="0.2">
      <c r="A13" s="22" t="s">
        <v>74</v>
      </c>
      <c r="B13" s="24" t="s">
        <v>75</v>
      </c>
    </row>
    <row r="14" spans="1:2" x14ac:dyDescent="0.2">
      <c r="A14" s="22" t="s">
        <v>29</v>
      </c>
      <c r="B14" s="72" t="s">
        <v>180</v>
      </c>
    </row>
    <row r="15" spans="1:2" x14ac:dyDescent="0.2">
      <c r="A15" s="22" t="s">
        <v>35</v>
      </c>
      <c r="B15" s="72" t="s">
        <v>345</v>
      </c>
    </row>
    <row r="16" spans="1:2" x14ac:dyDescent="0.2">
      <c r="A16" s="22" t="s">
        <v>50</v>
      </c>
      <c r="B16" s="72" t="s">
        <v>51</v>
      </c>
    </row>
    <row r="18" spans="1:2" s="17" customFormat="1" x14ac:dyDescent="0.2">
      <c r="A18" s="23" t="s">
        <v>2</v>
      </c>
      <c r="B18" s="17" t="s">
        <v>39</v>
      </c>
    </row>
    <row r="19" spans="1:2" x14ac:dyDescent="0.2">
      <c r="A19" s="71" t="s">
        <v>168</v>
      </c>
      <c r="B19" s="46" t="s">
        <v>170</v>
      </c>
    </row>
    <row r="20" spans="1:2" x14ac:dyDescent="0.2">
      <c r="A20" s="22" t="s">
        <v>87</v>
      </c>
      <c r="B20" s="25" t="s">
        <v>158</v>
      </c>
    </row>
    <row r="21" spans="1:2" x14ac:dyDescent="0.2">
      <c r="A21" s="71" t="s">
        <v>279</v>
      </c>
      <c r="B21" s="25" t="s">
        <v>281</v>
      </c>
    </row>
    <row r="22" spans="1:2" x14ac:dyDescent="0.2">
      <c r="A22" s="71" t="s">
        <v>124</v>
      </c>
      <c r="B22" s="25" t="s">
        <v>126</v>
      </c>
    </row>
    <row r="23" spans="1:2" x14ac:dyDescent="0.2">
      <c r="A23" s="71" t="s">
        <v>27</v>
      </c>
      <c r="B23" s="25" t="s">
        <v>236</v>
      </c>
    </row>
    <row r="24" spans="1:2" x14ac:dyDescent="0.2">
      <c r="A24" s="71" t="s">
        <v>22</v>
      </c>
      <c r="B24" s="25" t="s">
        <v>269</v>
      </c>
    </row>
    <row r="25" spans="1:2" x14ac:dyDescent="0.2">
      <c r="A25" s="71" t="s">
        <v>31</v>
      </c>
      <c r="B25" s="25" t="s">
        <v>212</v>
      </c>
    </row>
    <row r="26" spans="1:2" x14ac:dyDescent="0.2">
      <c r="A26" s="22" t="s">
        <v>323</v>
      </c>
      <c r="B26" s="25" t="s">
        <v>325</v>
      </c>
    </row>
    <row r="27" spans="1:2" x14ac:dyDescent="0.2">
      <c r="A27" s="71" t="s">
        <v>301</v>
      </c>
      <c r="B27" s="25" t="s">
        <v>303</v>
      </c>
    </row>
    <row r="28" spans="1:2" x14ac:dyDescent="0.2">
      <c r="A28" s="22" t="s">
        <v>33</v>
      </c>
      <c r="B28" s="16" t="s">
        <v>358</v>
      </c>
    </row>
    <row r="29" spans="1:2" x14ac:dyDescent="0.2">
      <c r="A29" s="22" t="s">
        <v>24</v>
      </c>
      <c r="B29" s="47" t="s">
        <v>101</v>
      </c>
    </row>
    <row r="30" spans="1:2" x14ac:dyDescent="0.2">
      <c r="A30" s="22" t="s">
        <v>74</v>
      </c>
      <c r="B30" s="25" t="s">
        <v>76</v>
      </c>
    </row>
    <row r="31" spans="1:2" x14ac:dyDescent="0.2">
      <c r="A31" s="71" t="s">
        <v>29</v>
      </c>
      <c r="B31" s="25" t="s">
        <v>181</v>
      </c>
    </row>
    <row r="32" spans="1:2" x14ac:dyDescent="0.2">
      <c r="A32" s="22" t="s">
        <v>35</v>
      </c>
      <c r="B32" s="25" t="s">
        <v>346</v>
      </c>
    </row>
    <row r="33" spans="1:2" x14ac:dyDescent="0.2">
      <c r="A33" s="22" t="s">
        <v>50</v>
      </c>
      <c r="B33" s="49" t="s">
        <v>52</v>
      </c>
    </row>
    <row r="35" spans="1:2" s="17" customFormat="1" x14ac:dyDescent="0.2">
      <c r="A35" s="23" t="s">
        <v>3</v>
      </c>
      <c r="B35" s="17" t="s">
        <v>40</v>
      </c>
    </row>
    <row r="36" spans="1:2" x14ac:dyDescent="0.2">
      <c r="A36" s="71" t="s">
        <v>168</v>
      </c>
      <c r="B36" s="21" t="s">
        <v>171</v>
      </c>
    </row>
    <row r="37" spans="1:2" x14ac:dyDescent="0.2">
      <c r="A37" s="71" t="s">
        <v>87</v>
      </c>
      <c r="B37" s="25" t="s">
        <v>159</v>
      </c>
    </row>
    <row r="38" spans="1:2" x14ac:dyDescent="0.2">
      <c r="A38" s="71" t="s">
        <v>279</v>
      </c>
      <c r="B38" s="25" t="s">
        <v>335</v>
      </c>
    </row>
    <row r="39" spans="1:2" x14ac:dyDescent="0.2">
      <c r="A39" s="71" t="s">
        <v>124</v>
      </c>
      <c r="B39" s="25" t="s">
        <v>304</v>
      </c>
    </row>
    <row r="40" spans="1:2" x14ac:dyDescent="0.2">
      <c r="A40" s="71" t="s">
        <v>27</v>
      </c>
      <c r="B40" s="25" t="s">
        <v>237</v>
      </c>
    </row>
    <row r="41" spans="1:2" x14ac:dyDescent="0.2">
      <c r="A41" s="71" t="s">
        <v>22</v>
      </c>
      <c r="B41" s="25" t="s">
        <v>34</v>
      </c>
    </row>
    <row r="42" spans="1:2" x14ac:dyDescent="0.2">
      <c r="A42" s="71" t="s">
        <v>31</v>
      </c>
      <c r="B42" s="46" t="s">
        <v>213</v>
      </c>
    </row>
    <row r="43" spans="1:2" x14ac:dyDescent="0.2">
      <c r="A43" s="71" t="s">
        <v>323</v>
      </c>
      <c r="B43" s="25" t="s">
        <v>326</v>
      </c>
    </row>
    <row r="44" spans="1:2" x14ac:dyDescent="0.2">
      <c r="A44" s="71" t="s">
        <v>301</v>
      </c>
      <c r="B44" s="25" t="s">
        <v>304</v>
      </c>
    </row>
    <row r="45" spans="1:2" x14ac:dyDescent="0.2">
      <c r="A45" s="71" t="s">
        <v>33</v>
      </c>
      <c r="B45" s="25" t="s">
        <v>359</v>
      </c>
    </row>
    <row r="46" spans="1:2" x14ac:dyDescent="0.2">
      <c r="A46" s="22" t="s">
        <v>24</v>
      </c>
      <c r="B46" s="47" t="s">
        <v>102</v>
      </c>
    </row>
    <row r="47" spans="1:2" x14ac:dyDescent="0.2">
      <c r="A47" s="22" t="s">
        <v>74</v>
      </c>
      <c r="B47" s="25" t="s">
        <v>77</v>
      </c>
    </row>
    <row r="48" spans="1:2" x14ac:dyDescent="0.2">
      <c r="A48" s="71" t="s">
        <v>29</v>
      </c>
      <c r="B48" s="49" t="s">
        <v>182</v>
      </c>
    </row>
    <row r="49" spans="1:2" x14ac:dyDescent="0.2">
      <c r="A49" s="22" t="s">
        <v>35</v>
      </c>
      <c r="B49" s="25" t="s">
        <v>347</v>
      </c>
    </row>
    <row r="50" spans="1:2" x14ac:dyDescent="0.2">
      <c r="A50" s="22" t="s">
        <v>50</v>
      </c>
      <c r="B50" s="49" t="s">
        <v>182</v>
      </c>
    </row>
    <row r="52" spans="1:2" s="17" customFormat="1" x14ac:dyDescent="0.2">
      <c r="A52" s="23" t="s">
        <v>4</v>
      </c>
      <c r="B52" s="17" t="s">
        <v>41</v>
      </c>
    </row>
    <row r="53" spans="1:2" x14ac:dyDescent="0.2">
      <c r="A53" s="71" t="s">
        <v>168</v>
      </c>
      <c r="B53" s="47" t="s">
        <v>115</v>
      </c>
    </row>
    <row r="54" spans="1:2" x14ac:dyDescent="0.2">
      <c r="A54" s="71" t="s">
        <v>87</v>
      </c>
      <c r="B54" s="25" t="s">
        <v>214</v>
      </c>
    </row>
    <row r="55" spans="1:2" x14ac:dyDescent="0.2">
      <c r="A55" s="71" t="s">
        <v>279</v>
      </c>
      <c r="B55" s="25" t="s">
        <v>282</v>
      </c>
    </row>
    <row r="56" spans="1:2" x14ac:dyDescent="0.2">
      <c r="A56" s="71" t="s">
        <v>124</v>
      </c>
      <c r="B56" s="21" t="s">
        <v>127</v>
      </c>
    </row>
    <row r="57" spans="1:2" x14ac:dyDescent="0.2">
      <c r="A57" s="71" t="s">
        <v>27</v>
      </c>
      <c r="B57" s="49" t="s">
        <v>238</v>
      </c>
    </row>
    <row r="58" spans="1:2" x14ac:dyDescent="0.2">
      <c r="A58" s="71" t="s">
        <v>22</v>
      </c>
      <c r="B58" s="47" t="s">
        <v>270</v>
      </c>
    </row>
    <row r="59" spans="1:2" x14ac:dyDescent="0.2">
      <c r="A59" s="71" t="s">
        <v>31</v>
      </c>
      <c r="B59" s="46" t="s">
        <v>214</v>
      </c>
    </row>
    <row r="60" spans="1:2" x14ac:dyDescent="0.2">
      <c r="A60" s="71" t="s">
        <v>323</v>
      </c>
      <c r="B60" s="25" t="s">
        <v>327</v>
      </c>
    </row>
    <row r="61" spans="1:2" x14ac:dyDescent="0.2">
      <c r="A61" s="71" t="s">
        <v>301</v>
      </c>
      <c r="B61" s="46" t="s">
        <v>115</v>
      </c>
    </row>
    <row r="62" spans="1:2" x14ac:dyDescent="0.2">
      <c r="A62" s="71" t="s">
        <v>33</v>
      </c>
      <c r="B62" s="25" t="s">
        <v>360</v>
      </c>
    </row>
    <row r="63" spans="1:2" x14ac:dyDescent="0.2">
      <c r="A63" s="22" t="s">
        <v>24</v>
      </c>
      <c r="B63" s="25" t="s">
        <v>103</v>
      </c>
    </row>
    <row r="64" spans="1:2" x14ac:dyDescent="0.2">
      <c r="A64" s="22" t="s">
        <v>74</v>
      </c>
      <c r="B64" s="25" t="s">
        <v>78</v>
      </c>
    </row>
    <row r="65" spans="1:2" x14ac:dyDescent="0.2">
      <c r="A65" s="71" t="s">
        <v>29</v>
      </c>
      <c r="B65" s="49" t="s">
        <v>65</v>
      </c>
    </row>
    <row r="66" spans="1:2" x14ac:dyDescent="0.2">
      <c r="A66" s="71" t="s">
        <v>35</v>
      </c>
      <c r="B66" s="25" t="s">
        <v>348</v>
      </c>
    </row>
    <row r="67" spans="1:2" x14ac:dyDescent="0.2">
      <c r="A67" s="22" t="s">
        <v>50</v>
      </c>
      <c r="B67" s="25" t="s">
        <v>53</v>
      </c>
    </row>
    <row r="69" spans="1:2" s="17" customFormat="1" x14ac:dyDescent="0.2">
      <c r="A69" s="23" t="s">
        <v>5</v>
      </c>
      <c r="B69" s="17" t="s">
        <v>42</v>
      </c>
    </row>
    <row r="70" spans="1:2" x14ac:dyDescent="0.2">
      <c r="A70" s="71" t="s">
        <v>168</v>
      </c>
      <c r="B70" s="25" t="s">
        <v>172</v>
      </c>
    </row>
    <row r="71" spans="1:2" x14ac:dyDescent="0.2">
      <c r="A71" s="71" t="s">
        <v>87</v>
      </c>
      <c r="B71" s="49" t="s">
        <v>160</v>
      </c>
    </row>
    <row r="72" spans="1:2" x14ac:dyDescent="0.2">
      <c r="A72" s="71" t="s">
        <v>279</v>
      </c>
      <c r="B72" s="47" t="s">
        <v>104</v>
      </c>
    </row>
    <row r="73" spans="1:2" x14ac:dyDescent="0.2">
      <c r="A73" s="71" t="s">
        <v>124</v>
      </c>
      <c r="B73" s="47" t="s">
        <v>128</v>
      </c>
    </row>
    <row r="74" spans="1:2" x14ac:dyDescent="0.2">
      <c r="A74" s="71" t="s">
        <v>27</v>
      </c>
      <c r="B74" s="46" t="s">
        <v>239</v>
      </c>
    </row>
    <row r="75" spans="1:2" x14ac:dyDescent="0.2">
      <c r="A75" s="71" t="s">
        <v>22</v>
      </c>
      <c r="B75" s="49" t="s">
        <v>271</v>
      </c>
    </row>
    <row r="76" spans="1:2" x14ac:dyDescent="0.2">
      <c r="A76" s="71" t="s">
        <v>31</v>
      </c>
      <c r="B76" s="25" t="s">
        <v>215</v>
      </c>
    </row>
    <row r="77" spans="1:2" x14ac:dyDescent="0.2">
      <c r="A77" s="71" t="s">
        <v>323</v>
      </c>
      <c r="B77" s="25" t="s">
        <v>328</v>
      </c>
    </row>
    <row r="78" spans="1:2" x14ac:dyDescent="0.2">
      <c r="A78" s="71" t="s">
        <v>301</v>
      </c>
      <c r="B78" s="46" t="s">
        <v>305</v>
      </c>
    </row>
    <row r="79" spans="1:2" x14ac:dyDescent="0.2">
      <c r="A79" s="71" t="s">
        <v>33</v>
      </c>
      <c r="B79" s="46" t="s">
        <v>361</v>
      </c>
    </row>
    <row r="80" spans="1:2" x14ac:dyDescent="0.2">
      <c r="A80" s="22" t="s">
        <v>24</v>
      </c>
      <c r="B80" s="25" t="s">
        <v>104</v>
      </c>
    </row>
    <row r="81" spans="1:2" x14ac:dyDescent="0.2">
      <c r="A81" s="22" t="s">
        <v>74</v>
      </c>
      <c r="B81" s="25" t="s">
        <v>79</v>
      </c>
    </row>
    <row r="82" spans="1:2" x14ac:dyDescent="0.2">
      <c r="A82" s="71" t="s">
        <v>29</v>
      </c>
      <c r="B82" s="47" t="s">
        <v>104</v>
      </c>
    </row>
    <row r="83" spans="1:2" x14ac:dyDescent="0.2">
      <c r="A83" s="71" t="s">
        <v>35</v>
      </c>
      <c r="B83" s="25" t="s">
        <v>349</v>
      </c>
    </row>
    <row r="84" spans="1:2" x14ac:dyDescent="0.2">
      <c r="A84" s="22" t="s">
        <v>50</v>
      </c>
      <c r="B84" s="25" t="s">
        <v>54</v>
      </c>
    </row>
    <row r="86" spans="1:2" s="17" customFormat="1" x14ac:dyDescent="0.2">
      <c r="A86" s="23" t="s">
        <v>6</v>
      </c>
      <c r="B86" s="17" t="s">
        <v>43</v>
      </c>
    </row>
    <row r="87" spans="1:2" x14ac:dyDescent="0.2">
      <c r="A87" s="71" t="s">
        <v>168</v>
      </c>
      <c r="B87" s="25" t="s">
        <v>173</v>
      </c>
    </row>
    <row r="88" spans="1:2" x14ac:dyDescent="0.2">
      <c r="A88" s="71" t="s">
        <v>87</v>
      </c>
      <c r="B88" s="21" t="s">
        <v>161</v>
      </c>
    </row>
    <row r="89" spans="1:2" x14ac:dyDescent="0.2">
      <c r="A89" s="71" t="s">
        <v>279</v>
      </c>
      <c r="B89" s="21" t="s">
        <v>283</v>
      </c>
    </row>
    <row r="90" spans="1:2" x14ac:dyDescent="0.2">
      <c r="A90" s="71" t="s">
        <v>124</v>
      </c>
      <c r="B90" s="47" t="s">
        <v>129</v>
      </c>
    </row>
    <row r="91" spans="1:2" x14ac:dyDescent="0.2">
      <c r="A91" s="71" t="s">
        <v>27</v>
      </c>
      <c r="B91" s="49" t="s">
        <v>380</v>
      </c>
    </row>
    <row r="92" spans="1:2" x14ac:dyDescent="0.2">
      <c r="A92" s="71" t="s">
        <v>22</v>
      </c>
      <c r="B92" s="49" t="s">
        <v>272</v>
      </c>
    </row>
    <row r="93" spans="1:2" x14ac:dyDescent="0.2">
      <c r="A93" s="71" t="s">
        <v>31</v>
      </c>
      <c r="B93" s="25" t="s">
        <v>216</v>
      </c>
    </row>
    <row r="94" spans="1:2" x14ac:dyDescent="0.2">
      <c r="A94" s="71" t="s">
        <v>323</v>
      </c>
      <c r="B94" s="25" t="s">
        <v>329</v>
      </c>
    </row>
    <row r="95" spans="1:2" x14ac:dyDescent="0.2">
      <c r="A95" s="71" t="s">
        <v>301</v>
      </c>
      <c r="B95" s="46" t="s">
        <v>306</v>
      </c>
    </row>
    <row r="96" spans="1:2" x14ac:dyDescent="0.2">
      <c r="A96" s="71" t="s">
        <v>33</v>
      </c>
      <c r="B96" s="46" t="s">
        <v>362</v>
      </c>
    </row>
    <row r="97" spans="1:2" x14ac:dyDescent="0.2">
      <c r="A97" s="22" t="s">
        <v>24</v>
      </c>
      <c r="B97" s="49" t="s">
        <v>105</v>
      </c>
    </row>
    <row r="98" spans="1:2" x14ac:dyDescent="0.2">
      <c r="A98" s="22" t="s">
        <v>74</v>
      </c>
      <c r="B98" s="47" t="s">
        <v>83</v>
      </c>
    </row>
    <row r="99" spans="1:2" x14ac:dyDescent="0.2">
      <c r="A99" s="71" t="s">
        <v>29</v>
      </c>
      <c r="B99" s="25" t="s">
        <v>183</v>
      </c>
    </row>
    <row r="100" spans="1:2" x14ac:dyDescent="0.2">
      <c r="A100" s="71" t="s">
        <v>35</v>
      </c>
      <c r="B100" s="16" t="s">
        <v>350</v>
      </c>
    </row>
    <row r="101" spans="1:2" x14ac:dyDescent="0.2">
      <c r="A101" s="22" t="s">
        <v>50</v>
      </c>
      <c r="B101" s="25" t="s">
        <v>55</v>
      </c>
    </row>
    <row r="103" spans="1:2" s="17" customFormat="1" x14ac:dyDescent="0.2">
      <c r="A103" s="23" t="s">
        <v>7</v>
      </c>
      <c r="B103" s="17" t="s">
        <v>44</v>
      </c>
    </row>
    <row r="104" spans="1:2" x14ac:dyDescent="0.2">
      <c r="A104" s="71" t="s">
        <v>168</v>
      </c>
      <c r="B104" s="47" t="s">
        <v>174</v>
      </c>
    </row>
    <row r="105" spans="1:2" x14ac:dyDescent="0.2">
      <c r="A105" s="71" t="s">
        <v>87</v>
      </c>
      <c r="B105" s="49" t="s">
        <v>162</v>
      </c>
    </row>
    <row r="106" spans="1:2" x14ac:dyDescent="0.2">
      <c r="A106" s="71" t="s">
        <v>279</v>
      </c>
      <c r="B106" s="25" t="s">
        <v>284</v>
      </c>
    </row>
    <row r="107" spans="1:2" x14ac:dyDescent="0.2">
      <c r="A107" s="71" t="s">
        <v>124</v>
      </c>
      <c r="B107" s="25" t="s">
        <v>130</v>
      </c>
    </row>
    <row r="108" spans="1:2" x14ac:dyDescent="0.2">
      <c r="A108" s="71" t="s">
        <v>27</v>
      </c>
      <c r="B108" s="46" t="s">
        <v>240</v>
      </c>
    </row>
    <row r="109" spans="1:2" x14ac:dyDescent="0.2">
      <c r="A109" s="71" t="s">
        <v>22</v>
      </c>
      <c r="B109" s="25" t="s">
        <v>273</v>
      </c>
    </row>
    <row r="110" spans="1:2" x14ac:dyDescent="0.2">
      <c r="A110" s="71" t="s">
        <v>31</v>
      </c>
      <c r="B110" s="46" t="s">
        <v>217</v>
      </c>
    </row>
    <row r="111" spans="1:2" x14ac:dyDescent="0.2">
      <c r="A111" s="71" t="s">
        <v>323</v>
      </c>
      <c r="B111" s="25" t="s">
        <v>330</v>
      </c>
    </row>
    <row r="112" spans="1:2" x14ac:dyDescent="0.2">
      <c r="A112" s="71" t="s">
        <v>301</v>
      </c>
      <c r="B112" s="25" t="s">
        <v>25</v>
      </c>
    </row>
    <row r="113" spans="1:2" x14ac:dyDescent="0.2">
      <c r="A113" s="71" t="s">
        <v>33</v>
      </c>
      <c r="B113" s="25" t="s">
        <v>363</v>
      </c>
    </row>
    <row r="114" spans="1:2" x14ac:dyDescent="0.2">
      <c r="A114" s="22" t="s">
        <v>24</v>
      </c>
      <c r="B114" s="25" t="s">
        <v>106</v>
      </c>
    </row>
    <row r="115" spans="1:2" x14ac:dyDescent="0.2">
      <c r="A115" s="22" t="s">
        <v>74</v>
      </c>
      <c r="B115" s="25" t="s">
        <v>80</v>
      </c>
    </row>
    <row r="116" spans="1:2" x14ac:dyDescent="0.2">
      <c r="A116" s="71" t="s">
        <v>29</v>
      </c>
      <c r="B116" s="47" t="s">
        <v>184</v>
      </c>
    </row>
    <row r="117" spans="1:2" x14ac:dyDescent="0.2">
      <c r="A117" s="71" t="s">
        <v>35</v>
      </c>
      <c r="B117" s="16" t="s">
        <v>351</v>
      </c>
    </row>
    <row r="118" spans="1:2" x14ac:dyDescent="0.2">
      <c r="A118" s="22" t="s">
        <v>50</v>
      </c>
      <c r="B118" s="25" t="s">
        <v>56</v>
      </c>
    </row>
    <row r="120" spans="1:2" s="17" customFormat="1" x14ac:dyDescent="0.2">
      <c r="A120" s="23" t="s">
        <v>8</v>
      </c>
      <c r="B120" s="17" t="s">
        <v>45</v>
      </c>
    </row>
    <row r="121" spans="1:2" x14ac:dyDescent="0.2">
      <c r="A121" s="71" t="s">
        <v>168</v>
      </c>
      <c r="B121" s="21" t="s">
        <v>175</v>
      </c>
    </row>
    <row r="122" spans="1:2" x14ac:dyDescent="0.2">
      <c r="A122" s="71" t="s">
        <v>87</v>
      </c>
      <c r="B122" s="21" t="s">
        <v>163</v>
      </c>
    </row>
    <row r="123" spans="1:2" x14ac:dyDescent="0.2">
      <c r="A123" s="71" t="s">
        <v>279</v>
      </c>
      <c r="B123" s="21" t="s">
        <v>285</v>
      </c>
    </row>
    <row r="124" spans="1:2" x14ac:dyDescent="0.2">
      <c r="A124" s="71" t="s">
        <v>124</v>
      </c>
      <c r="B124" s="21" t="s">
        <v>131</v>
      </c>
    </row>
    <row r="125" spans="1:2" x14ac:dyDescent="0.2">
      <c r="A125" s="71" t="s">
        <v>27</v>
      </c>
      <c r="B125" s="21" t="s">
        <v>241</v>
      </c>
    </row>
    <row r="126" spans="1:2" x14ac:dyDescent="0.2">
      <c r="A126" s="71" t="s">
        <v>22</v>
      </c>
      <c r="B126" s="21" t="s">
        <v>274</v>
      </c>
    </row>
    <row r="127" spans="1:2" x14ac:dyDescent="0.2">
      <c r="A127" s="71" t="s">
        <v>31</v>
      </c>
      <c r="B127" s="21" t="s">
        <v>218</v>
      </c>
    </row>
    <row r="128" spans="1:2" x14ac:dyDescent="0.2">
      <c r="A128" s="71" t="s">
        <v>323</v>
      </c>
      <c r="B128" s="21" t="s">
        <v>331</v>
      </c>
    </row>
    <row r="129" spans="1:2" x14ac:dyDescent="0.2">
      <c r="A129" s="71" t="s">
        <v>301</v>
      </c>
      <c r="B129" s="21" t="s">
        <v>69</v>
      </c>
    </row>
    <row r="130" spans="1:2" x14ac:dyDescent="0.2">
      <c r="A130" s="71" t="s">
        <v>33</v>
      </c>
      <c r="B130" s="21" t="s">
        <v>364</v>
      </c>
    </row>
    <row r="131" spans="1:2" x14ac:dyDescent="0.2">
      <c r="A131" s="22" t="s">
        <v>24</v>
      </c>
      <c r="B131" s="21" t="s">
        <v>107</v>
      </c>
    </row>
    <row r="132" spans="1:2" x14ac:dyDescent="0.2">
      <c r="A132" s="22" t="s">
        <v>74</v>
      </c>
      <c r="B132" s="21" t="s">
        <v>81</v>
      </c>
    </row>
    <row r="133" spans="1:2" x14ac:dyDescent="0.2">
      <c r="A133" s="71" t="s">
        <v>29</v>
      </c>
      <c r="B133" s="47" t="s">
        <v>185</v>
      </c>
    </row>
    <row r="134" spans="1:2" x14ac:dyDescent="0.2">
      <c r="A134" s="71" t="s">
        <v>35</v>
      </c>
      <c r="B134" s="16" t="s">
        <v>352</v>
      </c>
    </row>
    <row r="135" spans="1:2" x14ac:dyDescent="0.2">
      <c r="A135" s="22" t="s">
        <v>50</v>
      </c>
      <c r="B135" s="47" t="s">
        <v>57</v>
      </c>
    </row>
    <row r="137" spans="1:2" s="17" customFormat="1" x14ac:dyDescent="0.2">
      <c r="A137" s="23" t="s">
        <v>9</v>
      </c>
      <c r="B137" s="17" t="s">
        <v>46</v>
      </c>
    </row>
    <row r="138" spans="1:2" x14ac:dyDescent="0.2">
      <c r="A138" s="71" t="s">
        <v>168</v>
      </c>
      <c r="B138" s="46" t="s">
        <v>176</v>
      </c>
    </row>
    <row r="139" spans="1:2" x14ac:dyDescent="0.2">
      <c r="A139" s="71" t="s">
        <v>87</v>
      </c>
      <c r="B139" s="25" t="s">
        <v>164</v>
      </c>
    </row>
    <row r="140" spans="1:2" x14ac:dyDescent="0.2">
      <c r="A140" s="71" t="s">
        <v>279</v>
      </c>
      <c r="B140" s="25" t="s">
        <v>286</v>
      </c>
    </row>
    <row r="141" spans="1:2" x14ac:dyDescent="0.2">
      <c r="A141" s="71" t="s">
        <v>124</v>
      </c>
      <c r="B141" s="25" t="s">
        <v>132</v>
      </c>
    </row>
    <row r="142" spans="1:2" x14ac:dyDescent="0.2">
      <c r="A142" s="71" t="s">
        <v>27</v>
      </c>
      <c r="B142" s="47" t="s">
        <v>242</v>
      </c>
    </row>
    <row r="143" spans="1:2" x14ac:dyDescent="0.2">
      <c r="A143" s="71" t="s">
        <v>22</v>
      </c>
      <c r="B143" s="46" t="s">
        <v>275</v>
      </c>
    </row>
    <row r="144" spans="1:2" x14ac:dyDescent="0.2">
      <c r="A144" s="71" t="s">
        <v>31</v>
      </c>
      <c r="B144" s="25" t="s">
        <v>219</v>
      </c>
    </row>
    <row r="145" spans="1:2" x14ac:dyDescent="0.2">
      <c r="A145" s="71" t="s">
        <v>323</v>
      </c>
      <c r="B145" s="25" t="s">
        <v>332</v>
      </c>
    </row>
    <row r="146" spans="1:2" x14ac:dyDescent="0.2">
      <c r="A146" s="71" t="s">
        <v>301</v>
      </c>
      <c r="B146" s="25" t="s">
        <v>307</v>
      </c>
    </row>
    <row r="147" spans="1:2" x14ac:dyDescent="0.2">
      <c r="A147" s="71" t="s">
        <v>33</v>
      </c>
      <c r="B147" s="25" t="s">
        <v>365</v>
      </c>
    </row>
    <row r="148" spans="1:2" x14ac:dyDescent="0.2">
      <c r="A148" s="22" t="s">
        <v>24</v>
      </c>
      <c r="B148" s="47" t="s">
        <v>108</v>
      </c>
    </row>
    <row r="149" spans="1:2" x14ac:dyDescent="0.2">
      <c r="A149" s="22" t="s">
        <v>74</v>
      </c>
      <c r="B149" s="25" t="s">
        <v>82</v>
      </c>
    </row>
    <row r="150" spans="1:2" x14ac:dyDescent="0.2">
      <c r="A150" s="71" t="s">
        <v>29</v>
      </c>
      <c r="B150" s="25" t="s">
        <v>186</v>
      </c>
    </row>
    <row r="151" spans="1:2" x14ac:dyDescent="0.2">
      <c r="A151" s="71" t="s">
        <v>35</v>
      </c>
      <c r="B151" s="16" t="s">
        <v>353</v>
      </c>
    </row>
    <row r="152" spans="1:2" x14ac:dyDescent="0.2">
      <c r="A152" s="22" t="s">
        <v>50</v>
      </c>
      <c r="B152" s="49" t="s">
        <v>58</v>
      </c>
    </row>
    <row r="154" spans="1:2" s="17" customFormat="1" x14ac:dyDescent="0.2">
      <c r="A154" s="23" t="s">
        <v>10</v>
      </c>
      <c r="B154" s="17" t="s">
        <v>47</v>
      </c>
    </row>
    <row r="155" spans="1:2" x14ac:dyDescent="0.2">
      <c r="A155" s="71" t="s">
        <v>168</v>
      </c>
      <c r="B155" s="25" t="s">
        <v>177</v>
      </c>
    </row>
    <row r="156" spans="1:2" x14ac:dyDescent="0.2">
      <c r="A156" s="71" t="s">
        <v>87</v>
      </c>
      <c r="B156" s="21" t="s">
        <v>165</v>
      </c>
    </row>
    <row r="157" spans="1:2" x14ac:dyDescent="0.2">
      <c r="A157" s="71" t="s">
        <v>279</v>
      </c>
      <c r="B157" s="46" t="s">
        <v>287</v>
      </c>
    </row>
    <row r="158" spans="1:2" x14ac:dyDescent="0.2">
      <c r="A158" s="71" t="s">
        <v>124</v>
      </c>
      <c r="B158" s="46" t="s">
        <v>133</v>
      </c>
    </row>
    <row r="159" spans="1:2" x14ac:dyDescent="0.2">
      <c r="A159" s="71" t="s">
        <v>27</v>
      </c>
      <c r="B159" s="25" t="s">
        <v>243</v>
      </c>
    </row>
    <row r="160" spans="1:2" x14ac:dyDescent="0.2">
      <c r="A160" s="71" t="s">
        <v>22</v>
      </c>
      <c r="B160" s="47" t="s">
        <v>276</v>
      </c>
    </row>
    <row r="161" spans="1:2" x14ac:dyDescent="0.2">
      <c r="A161" s="71" t="s">
        <v>31</v>
      </c>
      <c r="B161" s="25" t="s">
        <v>220</v>
      </c>
    </row>
    <row r="162" spans="1:2" x14ac:dyDescent="0.2">
      <c r="A162" s="71" t="s">
        <v>323</v>
      </c>
      <c r="B162" s="25" t="s">
        <v>333</v>
      </c>
    </row>
    <row r="163" spans="1:2" x14ac:dyDescent="0.2">
      <c r="A163" s="71" t="s">
        <v>301</v>
      </c>
      <c r="B163" s="25" t="s">
        <v>308</v>
      </c>
    </row>
    <row r="164" spans="1:2" x14ac:dyDescent="0.2">
      <c r="A164" s="71" t="s">
        <v>33</v>
      </c>
      <c r="B164" s="25" t="s">
        <v>366</v>
      </c>
    </row>
    <row r="165" spans="1:2" x14ac:dyDescent="0.2">
      <c r="A165" s="22" t="s">
        <v>24</v>
      </c>
      <c r="B165" s="49" t="s">
        <v>109</v>
      </c>
    </row>
    <row r="166" spans="1:2" x14ac:dyDescent="0.2">
      <c r="A166" s="22" t="s">
        <v>74</v>
      </c>
      <c r="B166" s="47" t="s">
        <v>84</v>
      </c>
    </row>
    <row r="167" spans="1:2" x14ac:dyDescent="0.2">
      <c r="A167" s="71" t="s">
        <v>29</v>
      </c>
      <c r="B167" s="25" t="s">
        <v>187</v>
      </c>
    </row>
    <row r="168" spans="1:2" x14ac:dyDescent="0.2">
      <c r="A168" s="71" t="s">
        <v>35</v>
      </c>
      <c r="B168" s="16" t="s">
        <v>354</v>
      </c>
    </row>
    <row r="169" spans="1:2" x14ac:dyDescent="0.2">
      <c r="A169" s="22" t="s">
        <v>50</v>
      </c>
      <c r="B169" s="25" t="s">
        <v>59</v>
      </c>
    </row>
    <row r="171" spans="1:2" s="17" customFormat="1" x14ac:dyDescent="0.2">
      <c r="A171" s="23" t="s">
        <v>11</v>
      </c>
      <c r="B171" s="17" t="s">
        <v>48</v>
      </c>
    </row>
    <row r="172" spans="1:2" x14ac:dyDescent="0.2">
      <c r="A172" s="71" t="s">
        <v>168</v>
      </c>
      <c r="B172" s="47" t="s">
        <v>178</v>
      </c>
    </row>
    <row r="173" spans="1:2" x14ac:dyDescent="0.2">
      <c r="A173" s="71" t="s">
        <v>87</v>
      </c>
      <c r="B173" s="21" t="s">
        <v>166</v>
      </c>
    </row>
    <row r="174" spans="1:2" x14ac:dyDescent="0.2">
      <c r="A174" s="71" t="s">
        <v>279</v>
      </c>
      <c r="B174" s="25" t="s">
        <v>288</v>
      </c>
    </row>
    <row r="175" spans="1:2" x14ac:dyDescent="0.2">
      <c r="A175" s="71" t="s">
        <v>124</v>
      </c>
      <c r="B175" s="47" t="s">
        <v>134</v>
      </c>
    </row>
    <row r="176" spans="1:2" x14ac:dyDescent="0.2">
      <c r="A176" s="71" t="s">
        <v>27</v>
      </c>
      <c r="B176" s="49" t="s">
        <v>244</v>
      </c>
    </row>
    <row r="177" spans="1:2" x14ac:dyDescent="0.2">
      <c r="A177" s="71" t="s">
        <v>22</v>
      </c>
      <c r="B177" s="25" t="s">
        <v>277</v>
      </c>
    </row>
    <row r="178" spans="1:2" x14ac:dyDescent="0.2">
      <c r="A178" s="71" t="s">
        <v>31</v>
      </c>
      <c r="B178" s="46" t="s">
        <v>221</v>
      </c>
    </row>
    <row r="179" spans="1:2" x14ac:dyDescent="0.2">
      <c r="A179" s="71" t="s">
        <v>323</v>
      </c>
      <c r="B179" s="25" t="s">
        <v>334</v>
      </c>
    </row>
    <row r="180" spans="1:2" x14ac:dyDescent="0.2">
      <c r="A180" s="71" t="s">
        <v>301</v>
      </c>
      <c r="B180" s="46" t="s">
        <v>309</v>
      </c>
    </row>
    <row r="181" spans="1:2" x14ac:dyDescent="0.2">
      <c r="A181" s="71" t="s">
        <v>33</v>
      </c>
      <c r="B181" s="25" t="s">
        <v>367</v>
      </c>
    </row>
    <row r="182" spans="1:2" x14ac:dyDescent="0.2">
      <c r="A182" s="22" t="s">
        <v>24</v>
      </c>
      <c r="B182" s="25" t="s">
        <v>110</v>
      </c>
    </row>
    <row r="183" spans="1:2" x14ac:dyDescent="0.2">
      <c r="A183" s="22" t="s">
        <v>74</v>
      </c>
      <c r="B183" s="49" t="s">
        <v>85</v>
      </c>
    </row>
    <row r="184" spans="1:2" x14ac:dyDescent="0.2">
      <c r="A184" s="71" t="s">
        <v>29</v>
      </c>
      <c r="B184" s="49" t="s">
        <v>188</v>
      </c>
    </row>
    <row r="185" spans="1:2" x14ac:dyDescent="0.2">
      <c r="A185" s="71" t="s">
        <v>35</v>
      </c>
      <c r="B185" s="16" t="s">
        <v>355</v>
      </c>
    </row>
    <row r="186" spans="1:2" x14ac:dyDescent="0.2">
      <c r="A186" s="22" t="s">
        <v>50</v>
      </c>
      <c r="B186" s="25" t="s">
        <v>60</v>
      </c>
    </row>
    <row r="188" spans="1:2" s="17" customFormat="1" x14ac:dyDescent="0.2">
      <c r="A188" s="23" t="s">
        <v>12</v>
      </c>
      <c r="B188" s="17" t="s">
        <v>49</v>
      </c>
    </row>
    <row r="189" spans="1:2" x14ac:dyDescent="0.2">
      <c r="A189" s="71" t="s">
        <v>168</v>
      </c>
      <c r="B189" s="21" t="s">
        <v>179</v>
      </c>
    </row>
    <row r="190" spans="1:2" x14ac:dyDescent="0.2">
      <c r="A190" s="71" t="s">
        <v>87</v>
      </c>
      <c r="B190" s="21" t="s">
        <v>167</v>
      </c>
    </row>
    <row r="191" spans="1:2" x14ac:dyDescent="0.2">
      <c r="A191" s="71" t="s">
        <v>279</v>
      </c>
      <c r="B191" s="21" t="s">
        <v>289</v>
      </c>
    </row>
    <row r="192" spans="1:2" x14ac:dyDescent="0.2">
      <c r="A192" s="71" t="s">
        <v>124</v>
      </c>
      <c r="B192" s="21" t="s">
        <v>135</v>
      </c>
    </row>
    <row r="193" spans="1:2" x14ac:dyDescent="0.2">
      <c r="A193" s="71" t="s">
        <v>27</v>
      </c>
      <c r="B193" s="21" t="s">
        <v>245</v>
      </c>
    </row>
    <row r="194" spans="1:2" x14ac:dyDescent="0.2">
      <c r="A194" s="71" t="s">
        <v>22</v>
      </c>
      <c r="B194" s="21" t="s">
        <v>278</v>
      </c>
    </row>
    <row r="195" spans="1:2" x14ac:dyDescent="0.2">
      <c r="A195" s="71" t="s">
        <v>31</v>
      </c>
      <c r="B195" s="21" t="s">
        <v>222</v>
      </c>
    </row>
    <row r="196" spans="1:2" x14ac:dyDescent="0.2">
      <c r="A196" s="71" t="s">
        <v>323</v>
      </c>
      <c r="B196" s="75" t="s">
        <v>135</v>
      </c>
    </row>
    <row r="197" spans="1:2" x14ac:dyDescent="0.2">
      <c r="A197" s="71" t="s">
        <v>301</v>
      </c>
      <c r="B197" s="21" t="s">
        <v>310</v>
      </c>
    </row>
    <row r="198" spans="1:2" x14ac:dyDescent="0.2">
      <c r="A198" s="71" t="s">
        <v>33</v>
      </c>
      <c r="B198" s="75" t="s">
        <v>368</v>
      </c>
    </row>
    <row r="199" spans="1:2" x14ac:dyDescent="0.2">
      <c r="A199" s="22" t="s">
        <v>24</v>
      </c>
      <c r="B199" s="21" t="s">
        <v>111</v>
      </c>
    </row>
    <row r="200" spans="1:2" x14ac:dyDescent="0.2">
      <c r="A200" s="22" t="s">
        <v>74</v>
      </c>
      <c r="B200" s="21" t="s">
        <v>86</v>
      </c>
    </row>
    <row r="201" spans="1:2" x14ac:dyDescent="0.2">
      <c r="A201" s="71" t="s">
        <v>29</v>
      </c>
      <c r="B201" s="47" t="s">
        <v>189</v>
      </c>
    </row>
    <row r="202" spans="1:2" x14ac:dyDescent="0.2">
      <c r="A202" s="71" t="s">
        <v>35</v>
      </c>
      <c r="B202" s="16" t="s">
        <v>356</v>
      </c>
    </row>
    <row r="203" spans="1:2" x14ac:dyDescent="0.2">
      <c r="A203" s="22" t="s">
        <v>50</v>
      </c>
      <c r="B203" s="47" t="s">
        <v>61</v>
      </c>
    </row>
    <row r="210" spans="1:1" x14ac:dyDescent="0.2">
      <c r="A210" s="16"/>
    </row>
    <row r="211" spans="1:1" x14ac:dyDescent="0.2">
      <c r="A211" s="16"/>
    </row>
    <row r="212" spans="1:1" x14ac:dyDescent="0.2">
      <c r="A212" s="16"/>
    </row>
  </sheetData>
  <sortState ref="A189:B203">
    <sortCondition ref="A188"/>
  </sortState>
  <pageMargins left="0.7" right="0.7" top="0.75" bottom="0.75" header="0.3" footer="0.3"/>
  <pageSetup paperSize="9"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3"/>
  <sheetViews>
    <sheetView zoomScale="136" workbookViewId="0">
      <selection activeCell="B183" sqref="B183"/>
    </sheetView>
  </sheetViews>
  <sheetFormatPr baseColWidth="10" defaultColWidth="8.83203125" defaultRowHeight="15" x14ac:dyDescent="0.2"/>
  <cols>
    <col min="1" max="1" width="15.6640625" style="22" customWidth="1"/>
    <col min="2" max="2" width="128.1640625" style="16" customWidth="1"/>
    <col min="3" max="16384" width="8.83203125" style="16"/>
  </cols>
  <sheetData>
    <row r="1" spans="1:3" s="17" customFormat="1" x14ac:dyDescent="0.2">
      <c r="A1" s="23" t="s">
        <v>1</v>
      </c>
      <c r="B1" s="17" t="s">
        <v>38</v>
      </c>
    </row>
    <row r="2" spans="1:3" x14ac:dyDescent="0.2">
      <c r="A2" s="22" t="s">
        <v>369</v>
      </c>
      <c r="B2" s="24" t="s">
        <v>370</v>
      </c>
    </row>
    <row r="3" spans="1:3" x14ac:dyDescent="0.2">
      <c r="A3" s="22" t="s">
        <v>112</v>
      </c>
      <c r="B3" s="24" t="s">
        <v>113</v>
      </c>
    </row>
    <row r="4" spans="1:3" x14ac:dyDescent="0.2">
      <c r="A4" s="22" t="s">
        <v>32</v>
      </c>
      <c r="B4" s="24" t="s">
        <v>290</v>
      </c>
    </row>
    <row r="5" spans="1:3" x14ac:dyDescent="0.2">
      <c r="A5" s="22" t="s">
        <v>36</v>
      </c>
      <c r="B5" s="24" t="s">
        <v>62</v>
      </c>
    </row>
    <row r="6" spans="1:3" x14ac:dyDescent="0.2">
      <c r="A6" s="22" t="s">
        <v>30</v>
      </c>
      <c r="B6" s="24" t="s">
        <v>201</v>
      </c>
    </row>
    <row r="7" spans="1:3" x14ac:dyDescent="0.2">
      <c r="A7" s="22" t="s">
        <v>190</v>
      </c>
      <c r="B7" s="24" t="s">
        <v>191</v>
      </c>
    </row>
    <row r="8" spans="1:3" x14ac:dyDescent="0.2">
      <c r="A8" s="22" t="s">
        <v>23</v>
      </c>
      <c r="B8" s="24" t="s">
        <v>223</v>
      </c>
    </row>
    <row r="9" spans="1:3" x14ac:dyDescent="0.2">
      <c r="A9" s="22" t="s">
        <v>21</v>
      </c>
      <c r="B9" s="24" t="s">
        <v>382</v>
      </c>
    </row>
    <row r="10" spans="1:3" x14ac:dyDescent="0.2">
      <c r="A10" s="22" t="s">
        <v>0</v>
      </c>
      <c r="B10" s="24" t="s">
        <v>136</v>
      </c>
    </row>
    <row r="11" spans="1:3" x14ac:dyDescent="0.2">
      <c r="A11" s="22" t="s">
        <v>28</v>
      </c>
      <c r="B11" s="24" t="s">
        <v>258</v>
      </c>
    </row>
    <row r="12" spans="1:3" x14ac:dyDescent="0.2">
      <c r="A12" s="22" t="s">
        <v>144</v>
      </c>
      <c r="B12" s="24" t="s">
        <v>145</v>
      </c>
      <c r="C12" s="22"/>
    </row>
    <row r="13" spans="1:3" x14ac:dyDescent="0.2">
      <c r="A13" s="22" t="s">
        <v>311</v>
      </c>
      <c r="B13" s="24" t="s">
        <v>312</v>
      </c>
    </row>
    <row r="14" spans="1:3" x14ac:dyDescent="0.2">
      <c r="A14" s="22" t="s">
        <v>26</v>
      </c>
      <c r="B14" s="24" t="s">
        <v>246</v>
      </c>
    </row>
    <row r="15" spans="1:3" x14ac:dyDescent="0.2">
      <c r="A15" s="22" t="s">
        <v>37</v>
      </c>
      <c r="B15" s="72" t="s">
        <v>335</v>
      </c>
    </row>
    <row r="16" spans="1:3" x14ac:dyDescent="0.2">
      <c r="A16" s="22" t="s">
        <v>143</v>
      </c>
      <c r="B16" s="72" t="s">
        <v>88</v>
      </c>
    </row>
    <row r="18" spans="1:2" s="17" customFormat="1" x14ac:dyDescent="0.2">
      <c r="A18" s="23" t="s">
        <v>2</v>
      </c>
      <c r="B18" s="17" t="s">
        <v>39</v>
      </c>
    </row>
    <row r="19" spans="1:2" x14ac:dyDescent="0.2">
      <c r="A19" s="22" t="s">
        <v>369</v>
      </c>
      <c r="B19" s="46" t="s">
        <v>34</v>
      </c>
    </row>
    <row r="20" spans="1:2" x14ac:dyDescent="0.2">
      <c r="A20" s="71" t="s">
        <v>112</v>
      </c>
      <c r="B20" s="47" t="s">
        <v>137</v>
      </c>
    </row>
    <row r="21" spans="1:2" x14ac:dyDescent="0.2">
      <c r="A21" s="71" t="s">
        <v>32</v>
      </c>
      <c r="B21" s="25" t="s">
        <v>291</v>
      </c>
    </row>
    <row r="22" spans="1:2" x14ac:dyDescent="0.2">
      <c r="A22" s="22" t="s">
        <v>36</v>
      </c>
      <c r="B22" s="49" t="s">
        <v>63</v>
      </c>
    </row>
    <row r="23" spans="1:2" x14ac:dyDescent="0.2">
      <c r="A23" s="22" t="s">
        <v>30</v>
      </c>
      <c r="B23" s="25" t="s">
        <v>158</v>
      </c>
    </row>
    <row r="24" spans="1:2" x14ac:dyDescent="0.2">
      <c r="A24" s="71" t="s">
        <v>190</v>
      </c>
      <c r="B24" s="25" t="s">
        <v>192</v>
      </c>
    </row>
    <row r="25" spans="1:2" x14ac:dyDescent="0.2">
      <c r="A25" s="71" t="s">
        <v>23</v>
      </c>
      <c r="B25" s="25" t="s">
        <v>224</v>
      </c>
    </row>
    <row r="26" spans="1:2" x14ac:dyDescent="0.2">
      <c r="A26" s="22" t="s">
        <v>21</v>
      </c>
      <c r="B26" s="25" t="s">
        <v>383</v>
      </c>
    </row>
    <row r="27" spans="1:2" x14ac:dyDescent="0.2">
      <c r="A27" s="22" t="s">
        <v>0</v>
      </c>
      <c r="B27" s="25" t="s">
        <v>138</v>
      </c>
    </row>
    <row r="28" spans="1:2" x14ac:dyDescent="0.2">
      <c r="A28" s="71" t="s">
        <v>28</v>
      </c>
      <c r="B28" s="25" t="s">
        <v>259</v>
      </c>
    </row>
    <row r="29" spans="1:2" x14ac:dyDescent="0.2">
      <c r="A29" s="22" t="s">
        <v>144</v>
      </c>
      <c r="B29" s="25" t="s">
        <v>146</v>
      </c>
    </row>
    <row r="30" spans="1:2" x14ac:dyDescent="0.2">
      <c r="A30" s="22" t="s">
        <v>311</v>
      </c>
      <c r="B30" s="25" t="s">
        <v>313</v>
      </c>
    </row>
    <row r="31" spans="1:2" x14ac:dyDescent="0.2">
      <c r="A31" s="71" t="s">
        <v>26</v>
      </c>
      <c r="B31" s="25" t="s">
        <v>247</v>
      </c>
    </row>
    <row r="32" spans="1:2" x14ac:dyDescent="0.2">
      <c r="A32" s="71" t="s">
        <v>37</v>
      </c>
      <c r="B32" s="25" t="s">
        <v>336</v>
      </c>
    </row>
    <row r="33" spans="1:2" x14ac:dyDescent="0.2">
      <c r="A33" s="71" t="s">
        <v>143</v>
      </c>
      <c r="B33" s="25" t="s">
        <v>89</v>
      </c>
    </row>
    <row r="35" spans="1:2" s="17" customFormat="1" x14ac:dyDescent="0.2">
      <c r="A35" s="23" t="s">
        <v>3</v>
      </c>
      <c r="B35" s="17" t="s">
        <v>40</v>
      </c>
    </row>
    <row r="36" spans="1:2" x14ac:dyDescent="0.2">
      <c r="A36" s="22" t="s">
        <v>369</v>
      </c>
      <c r="B36" s="46" t="s">
        <v>371</v>
      </c>
    </row>
    <row r="37" spans="1:2" x14ac:dyDescent="0.2">
      <c r="A37" s="71" t="s">
        <v>112</v>
      </c>
      <c r="B37" s="47" t="s">
        <v>114</v>
      </c>
    </row>
    <row r="38" spans="1:2" x14ac:dyDescent="0.2">
      <c r="A38" s="71" t="s">
        <v>32</v>
      </c>
      <c r="B38" s="25" t="s">
        <v>292</v>
      </c>
    </row>
    <row r="39" spans="1:2" x14ac:dyDescent="0.2">
      <c r="A39" s="22" t="s">
        <v>36</v>
      </c>
      <c r="B39" s="49" t="s">
        <v>64</v>
      </c>
    </row>
    <row r="40" spans="1:2" x14ac:dyDescent="0.2">
      <c r="A40" s="71" t="s">
        <v>30</v>
      </c>
      <c r="B40" s="49" t="s">
        <v>202</v>
      </c>
    </row>
    <row r="41" spans="1:2" x14ac:dyDescent="0.2">
      <c r="A41" s="71" t="s">
        <v>190</v>
      </c>
      <c r="B41" s="47" t="s">
        <v>193</v>
      </c>
    </row>
    <row r="42" spans="1:2" x14ac:dyDescent="0.2">
      <c r="A42" s="71" t="s">
        <v>23</v>
      </c>
      <c r="B42" s="46" t="s">
        <v>225</v>
      </c>
    </row>
    <row r="43" spans="1:2" x14ac:dyDescent="0.2">
      <c r="A43" s="71" t="s">
        <v>21</v>
      </c>
      <c r="B43" s="49" t="s">
        <v>64</v>
      </c>
    </row>
    <row r="44" spans="1:2" x14ac:dyDescent="0.2">
      <c r="A44" s="22" t="s">
        <v>0</v>
      </c>
      <c r="B44" s="25" t="s">
        <v>64</v>
      </c>
    </row>
    <row r="45" spans="1:2" x14ac:dyDescent="0.2">
      <c r="A45" s="71" t="s">
        <v>28</v>
      </c>
      <c r="B45" s="25" t="s">
        <v>260</v>
      </c>
    </row>
    <row r="46" spans="1:2" x14ac:dyDescent="0.2">
      <c r="A46" s="71" t="s">
        <v>144</v>
      </c>
      <c r="B46" s="25" t="s">
        <v>147</v>
      </c>
    </row>
    <row r="47" spans="1:2" x14ac:dyDescent="0.2">
      <c r="A47" s="71" t="s">
        <v>311</v>
      </c>
      <c r="B47" s="25" t="s">
        <v>314</v>
      </c>
    </row>
    <row r="48" spans="1:2" x14ac:dyDescent="0.2">
      <c r="A48" s="71" t="s">
        <v>26</v>
      </c>
      <c r="B48" s="25" t="s">
        <v>64</v>
      </c>
    </row>
    <row r="49" spans="1:2" x14ac:dyDescent="0.2">
      <c r="A49" s="71" t="s">
        <v>37</v>
      </c>
      <c r="B49" s="25" t="s">
        <v>64</v>
      </c>
    </row>
    <row r="50" spans="1:2" x14ac:dyDescent="0.2">
      <c r="A50" s="71" t="s">
        <v>143</v>
      </c>
      <c r="B50" s="25" t="s">
        <v>90</v>
      </c>
    </row>
    <row r="52" spans="1:2" s="17" customFormat="1" x14ac:dyDescent="0.2">
      <c r="A52" s="23" t="s">
        <v>4</v>
      </c>
      <c r="B52" s="17" t="s">
        <v>41</v>
      </c>
    </row>
    <row r="53" spans="1:2" x14ac:dyDescent="0.2">
      <c r="A53" s="71" t="s">
        <v>369</v>
      </c>
      <c r="B53" s="25" t="s">
        <v>372</v>
      </c>
    </row>
    <row r="54" spans="1:2" x14ac:dyDescent="0.2">
      <c r="A54" s="71" t="s">
        <v>112</v>
      </c>
      <c r="B54" s="25" t="s">
        <v>115</v>
      </c>
    </row>
    <row r="55" spans="1:2" x14ac:dyDescent="0.2">
      <c r="A55" s="71" t="s">
        <v>32</v>
      </c>
      <c r="B55" s="25" t="s">
        <v>238</v>
      </c>
    </row>
    <row r="56" spans="1:2" x14ac:dyDescent="0.2">
      <c r="A56" s="22" t="s">
        <v>36</v>
      </c>
      <c r="B56" s="46" t="s">
        <v>65</v>
      </c>
    </row>
    <row r="57" spans="1:2" x14ac:dyDescent="0.2">
      <c r="A57" s="71" t="s">
        <v>30</v>
      </c>
      <c r="B57" s="49" t="s">
        <v>203</v>
      </c>
    </row>
    <row r="58" spans="1:2" x14ac:dyDescent="0.2">
      <c r="A58" s="71" t="s">
        <v>190</v>
      </c>
      <c r="B58" s="47" t="s">
        <v>53</v>
      </c>
    </row>
    <row r="59" spans="1:2" x14ac:dyDescent="0.2">
      <c r="A59" s="71" t="s">
        <v>23</v>
      </c>
      <c r="B59" s="46" t="s">
        <v>226</v>
      </c>
    </row>
    <row r="60" spans="1:2" x14ac:dyDescent="0.2">
      <c r="A60" s="71" t="s">
        <v>21</v>
      </c>
      <c r="B60" s="49" t="s">
        <v>384</v>
      </c>
    </row>
    <row r="61" spans="1:2" x14ac:dyDescent="0.2">
      <c r="A61" s="22" t="s">
        <v>0</v>
      </c>
      <c r="B61" s="47" t="s">
        <v>261</v>
      </c>
    </row>
    <row r="62" spans="1:2" x14ac:dyDescent="0.2">
      <c r="A62" s="71" t="s">
        <v>28</v>
      </c>
      <c r="B62" s="21" t="s">
        <v>261</v>
      </c>
    </row>
    <row r="63" spans="1:2" x14ac:dyDescent="0.2">
      <c r="A63" s="71" t="s">
        <v>144</v>
      </c>
      <c r="B63" s="25" t="s">
        <v>148</v>
      </c>
    </row>
    <row r="64" spans="1:2" x14ac:dyDescent="0.2">
      <c r="A64" s="71" t="s">
        <v>311</v>
      </c>
      <c r="B64" s="25" t="s">
        <v>315</v>
      </c>
    </row>
    <row r="65" spans="1:2" x14ac:dyDescent="0.2">
      <c r="A65" s="71" t="s">
        <v>26</v>
      </c>
      <c r="B65" s="49" t="s">
        <v>248</v>
      </c>
    </row>
    <row r="66" spans="1:2" x14ac:dyDescent="0.2">
      <c r="A66" s="71" t="s">
        <v>37</v>
      </c>
      <c r="B66" s="25" t="s">
        <v>337</v>
      </c>
    </row>
    <row r="67" spans="1:2" x14ac:dyDescent="0.2">
      <c r="A67" s="71" t="s">
        <v>143</v>
      </c>
      <c r="B67" s="25" t="s">
        <v>91</v>
      </c>
    </row>
    <row r="69" spans="1:2" s="17" customFormat="1" x14ac:dyDescent="0.2">
      <c r="A69" s="23" t="s">
        <v>5</v>
      </c>
      <c r="B69" s="17" t="s">
        <v>42</v>
      </c>
    </row>
    <row r="70" spans="1:2" x14ac:dyDescent="0.2">
      <c r="A70" s="71" t="s">
        <v>369</v>
      </c>
      <c r="B70" s="25" t="s">
        <v>373</v>
      </c>
    </row>
    <row r="71" spans="1:2" x14ac:dyDescent="0.2">
      <c r="A71" s="71" t="s">
        <v>112</v>
      </c>
      <c r="B71" s="25" t="s">
        <v>116</v>
      </c>
    </row>
    <row r="72" spans="1:2" x14ac:dyDescent="0.2">
      <c r="A72" s="71" t="s">
        <v>32</v>
      </c>
      <c r="B72" s="47" t="s">
        <v>293</v>
      </c>
    </row>
    <row r="73" spans="1:2" x14ac:dyDescent="0.2">
      <c r="A73" s="22" t="s">
        <v>36</v>
      </c>
      <c r="B73" s="25" t="s">
        <v>66</v>
      </c>
    </row>
    <row r="74" spans="1:2" x14ac:dyDescent="0.2">
      <c r="A74" s="71" t="s">
        <v>30</v>
      </c>
      <c r="B74" s="21" t="s">
        <v>204</v>
      </c>
    </row>
    <row r="75" spans="1:2" x14ac:dyDescent="0.2">
      <c r="A75" s="71" t="s">
        <v>190</v>
      </c>
      <c r="B75" s="25" t="s">
        <v>194</v>
      </c>
    </row>
    <row r="76" spans="1:2" x14ac:dyDescent="0.2">
      <c r="A76" s="71" t="s">
        <v>23</v>
      </c>
      <c r="B76" s="25" t="s">
        <v>227</v>
      </c>
    </row>
    <row r="77" spans="1:2" x14ac:dyDescent="0.2">
      <c r="A77" s="71" t="s">
        <v>21</v>
      </c>
      <c r="B77" s="25" t="s">
        <v>385</v>
      </c>
    </row>
    <row r="78" spans="1:2" x14ac:dyDescent="0.2">
      <c r="A78" s="22" t="s">
        <v>0</v>
      </c>
      <c r="B78" s="47" t="s">
        <v>139</v>
      </c>
    </row>
    <row r="79" spans="1:2" x14ac:dyDescent="0.2">
      <c r="A79" s="71" t="s">
        <v>28</v>
      </c>
      <c r="B79" s="46" t="s">
        <v>262</v>
      </c>
    </row>
    <row r="80" spans="1:2" x14ac:dyDescent="0.2">
      <c r="A80" s="71" t="s">
        <v>144</v>
      </c>
      <c r="B80" s="46" t="s">
        <v>149</v>
      </c>
    </row>
    <row r="81" spans="1:2" x14ac:dyDescent="0.2">
      <c r="A81" s="71" t="s">
        <v>311</v>
      </c>
      <c r="B81" s="25" t="s">
        <v>316</v>
      </c>
    </row>
    <row r="82" spans="1:2" x14ac:dyDescent="0.2">
      <c r="A82" s="71" t="s">
        <v>26</v>
      </c>
      <c r="B82" s="49" t="s">
        <v>249</v>
      </c>
    </row>
    <row r="83" spans="1:2" x14ac:dyDescent="0.2">
      <c r="A83" s="71" t="s">
        <v>37</v>
      </c>
      <c r="B83" s="25" t="s">
        <v>338</v>
      </c>
    </row>
    <row r="84" spans="1:2" x14ac:dyDescent="0.2">
      <c r="A84" s="71" t="s">
        <v>143</v>
      </c>
      <c r="B84" s="25" t="s">
        <v>92</v>
      </c>
    </row>
    <row r="86" spans="1:2" s="17" customFormat="1" x14ac:dyDescent="0.2">
      <c r="A86" s="23" t="s">
        <v>6</v>
      </c>
      <c r="B86" s="17" t="s">
        <v>43</v>
      </c>
    </row>
    <row r="87" spans="1:2" x14ac:dyDescent="0.2">
      <c r="A87" s="71" t="s">
        <v>369</v>
      </c>
      <c r="B87" s="25" t="s">
        <v>381</v>
      </c>
    </row>
    <row r="88" spans="1:2" x14ac:dyDescent="0.2">
      <c r="A88" s="71" t="s">
        <v>112</v>
      </c>
      <c r="B88" s="46" t="s">
        <v>117</v>
      </c>
    </row>
    <row r="89" spans="1:2" x14ac:dyDescent="0.2">
      <c r="A89" s="71" t="s">
        <v>32</v>
      </c>
      <c r="B89" s="21" t="s">
        <v>294</v>
      </c>
    </row>
    <row r="90" spans="1:2" x14ac:dyDescent="0.2">
      <c r="A90" s="22" t="s">
        <v>36</v>
      </c>
      <c r="B90" s="25" t="s">
        <v>67</v>
      </c>
    </row>
    <row r="91" spans="1:2" x14ac:dyDescent="0.2">
      <c r="A91" s="71" t="s">
        <v>30</v>
      </c>
      <c r="B91" s="25" t="s">
        <v>205</v>
      </c>
    </row>
    <row r="92" spans="1:2" x14ac:dyDescent="0.2">
      <c r="A92" s="71" t="s">
        <v>190</v>
      </c>
      <c r="B92" s="25" t="s">
        <v>195</v>
      </c>
    </row>
    <row r="93" spans="1:2" x14ac:dyDescent="0.2">
      <c r="A93" s="71" t="s">
        <v>23</v>
      </c>
      <c r="B93" s="25" t="s">
        <v>228</v>
      </c>
    </row>
    <row r="94" spans="1:2" x14ac:dyDescent="0.2">
      <c r="A94" s="71" t="s">
        <v>21</v>
      </c>
      <c r="B94" s="25" t="s">
        <v>386</v>
      </c>
    </row>
    <row r="95" spans="1:2" x14ac:dyDescent="0.2">
      <c r="A95" s="22" t="s">
        <v>0</v>
      </c>
      <c r="B95" s="47" t="s">
        <v>140</v>
      </c>
    </row>
    <row r="96" spans="1:2" x14ac:dyDescent="0.2">
      <c r="A96" s="71" t="s">
        <v>28</v>
      </c>
      <c r="B96" s="46" t="s">
        <v>263</v>
      </c>
    </row>
    <row r="97" spans="1:2" x14ac:dyDescent="0.2">
      <c r="A97" s="71" t="s">
        <v>144</v>
      </c>
      <c r="B97" s="21" t="s">
        <v>150</v>
      </c>
    </row>
    <row r="98" spans="1:2" x14ac:dyDescent="0.2">
      <c r="A98" s="71" t="s">
        <v>311</v>
      </c>
      <c r="B98" s="25" t="s">
        <v>317</v>
      </c>
    </row>
    <row r="99" spans="1:2" x14ac:dyDescent="0.2">
      <c r="A99" s="71" t="s">
        <v>26</v>
      </c>
      <c r="B99" s="49" t="s">
        <v>250</v>
      </c>
    </row>
    <row r="100" spans="1:2" x14ac:dyDescent="0.2">
      <c r="A100" s="71" t="s">
        <v>37</v>
      </c>
      <c r="B100" s="25" t="s">
        <v>339</v>
      </c>
    </row>
    <row r="101" spans="1:2" x14ac:dyDescent="0.2">
      <c r="A101" s="71" t="s">
        <v>143</v>
      </c>
      <c r="B101" s="47" t="s">
        <v>93</v>
      </c>
    </row>
    <row r="103" spans="1:2" s="17" customFormat="1" x14ac:dyDescent="0.2">
      <c r="A103" s="23" t="s">
        <v>7</v>
      </c>
      <c r="B103" s="17" t="s">
        <v>44</v>
      </c>
    </row>
    <row r="104" spans="1:2" x14ac:dyDescent="0.2">
      <c r="A104" s="71" t="s">
        <v>369</v>
      </c>
      <c r="B104" s="25" t="s">
        <v>374</v>
      </c>
    </row>
    <row r="105" spans="1:2" x14ac:dyDescent="0.2">
      <c r="A105" s="71" t="s">
        <v>112</v>
      </c>
      <c r="B105" s="25" t="s">
        <v>118</v>
      </c>
    </row>
    <row r="106" spans="1:2" x14ac:dyDescent="0.2">
      <c r="A106" s="71" t="s">
        <v>32</v>
      </c>
      <c r="B106" s="25" t="s">
        <v>295</v>
      </c>
    </row>
    <row r="107" spans="1:2" x14ac:dyDescent="0.2">
      <c r="A107" s="22" t="s">
        <v>36</v>
      </c>
      <c r="B107" s="25" t="s">
        <v>68</v>
      </c>
    </row>
    <row r="108" spans="1:2" x14ac:dyDescent="0.2">
      <c r="A108" s="71" t="s">
        <v>30</v>
      </c>
      <c r="B108" s="21" t="s">
        <v>210</v>
      </c>
    </row>
    <row r="109" spans="1:2" x14ac:dyDescent="0.2">
      <c r="A109" s="71" t="s">
        <v>190</v>
      </c>
      <c r="B109" s="47" t="s">
        <v>196</v>
      </c>
    </row>
    <row r="110" spans="1:2" x14ac:dyDescent="0.2">
      <c r="A110" s="71" t="s">
        <v>23</v>
      </c>
      <c r="B110" s="46" t="s">
        <v>229</v>
      </c>
    </row>
    <row r="111" spans="1:2" x14ac:dyDescent="0.2">
      <c r="A111" s="71" t="s">
        <v>21</v>
      </c>
      <c r="B111" s="49" t="s">
        <v>387</v>
      </c>
    </row>
    <row r="112" spans="1:2" x14ac:dyDescent="0.2">
      <c r="A112" s="22" t="s">
        <v>0</v>
      </c>
      <c r="B112" s="25" t="s">
        <v>375</v>
      </c>
    </row>
    <row r="113" spans="1:2" x14ac:dyDescent="0.2">
      <c r="A113" s="71" t="s">
        <v>28</v>
      </c>
      <c r="B113" s="25" t="s">
        <v>264</v>
      </c>
    </row>
    <row r="114" spans="1:2" x14ac:dyDescent="0.2">
      <c r="A114" s="71" t="s">
        <v>144</v>
      </c>
      <c r="B114" s="49" t="s">
        <v>151</v>
      </c>
    </row>
    <row r="115" spans="1:2" x14ac:dyDescent="0.2">
      <c r="A115" s="71" t="s">
        <v>311</v>
      </c>
      <c r="B115" s="25" t="s">
        <v>318</v>
      </c>
    </row>
    <row r="116" spans="1:2" x14ac:dyDescent="0.2">
      <c r="A116" s="71" t="s">
        <v>26</v>
      </c>
      <c r="B116" s="25" t="s">
        <v>196</v>
      </c>
    </row>
    <row r="117" spans="1:2" x14ac:dyDescent="0.2">
      <c r="A117" s="71" t="s">
        <v>37</v>
      </c>
      <c r="B117" s="25" t="s">
        <v>340</v>
      </c>
    </row>
    <row r="118" spans="1:2" x14ac:dyDescent="0.2">
      <c r="A118" s="71" t="s">
        <v>143</v>
      </c>
      <c r="B118" s="25" t="s">
        <v>94</v>
      </c>
    </row>
    <row r="120" spans="1:2" s="17" customFormat="1" x14ac:dyDescent="0.2">
      <c r="A120" s="23" t="s">
        <v>8</v>
      </c>
      <c r="B120" s="17" t="s">
        <v>45</v>
      </c>
    </row>
    <row r="121" spans="1:2" x14ac:dyDescent="0.2">
      <c r="A121" s="71" t="s">
        <v>369</v>
      </c>
      <c r="B121" s="21" t="s">
        <v>376</v>
      </c>
    </row>
    <row r="122" spans="1:2" x14ac:dyDescent="0.2">
      <c r="A122" s="22" t="s">
        <v>112</v>
      </c>
      <c r="B122" s="21" t="s">
        <v>119</v>
      </c>
    </row>
    <row r="123" spans="1:2" x14ac:dyDescent="0.2">
      <c r="A123" s="71" t="s">
        <v>32</v>
      </c>
      <c r="B123" s="21" t="s">
        <v>296</v>
      </c>
    </row>
    <row r="124" spans="1:2" x14ac:dyDescent="0.2">
      <c r="A124" s="22" t="s">
        <v>36</v>
      </c>
      <c r="B124" s="21" t="s">
        <v>69</v>
      </c>
    </row>
    <row r="125" spans="1:2" x14ac:dyDescent="0.2">
      <c r="A125" s="71" t="s">
        <v>30</v>
      </c>
      <c r="B125" s="21" t="s">
        <v>206</v>
      </c>
    </row>
    <row r="126" spans="1:2" x14ac:dyDescent="0.2">
      <c r="A126" s="71" t="s">
        <v>190</v>
      </c>
      <c r="B126" s="21" t="s">
        <v>197</v>
      </c>
    </row>
    <row r="127" spans="1:2" x14ac:dyDescent="0.2">
      <c r="A127" s="71" t="s">
        <v>23</v>
      </c>
      <c r="B127" s="21" t="s">
        <v>230</v>
      </c>
    </row>
    <row r="128" spans="1:2" x14ac:dyDescent="0.2">
      <c r="A128" s="71" t="s">
        <v>21</v>
      </c>
      <c r="B128" s="21" t="s">
        <v>131</v>
      </c>
    </row>
    <row r="129" spans="1:2" x14ac:dyDescent="0.2">
      <c r="A129" s="22" t="s">
        <v>0</v>
      </c>
      <c r="B129" s="21" t="s">
        <v>131</v>
      </c>
    </row>
    <row r="130" spans="1:2" x14ac:dyDescent="0.2">
      <c r="A130" s="71" t="s">
        <v>28</v>
      </c>
      <c r="B130" s="21" t="s">
        <v>131</v>
      </c>
    </row>
    <row r="131" spans="1:2" x14ac:dyDescent="0.2">
      <c r="A131" s="71" t="s">
        <v>144</v>
      </c>
      <c r="B131" s="21" t="s">
        <v>152</v>
      </c>
    </row>
    <row r="132" spans="1:2" x14ac:dyDescent="0.2">
      <c r="A132" s="71" t="s">
        <v>311</v>
      </c>
      <c r="B132" s="21" t="s">
        <v>131</v>
      </c>
    </row>
    <row r="133" spans="1:2" x14ac:dyDescent="0.2">
      <c r="A133" s="71" t="s">
        <v>26</v>
      </c>
      <c r="B133" s="21" t="s">
        <v>251</v>
      </c>
    </row>
    <row r="134" spans="1:2" x14ac:dyDescent="0.2">
      <c r="A134" s="71" t="s">
        <v>37</v>
      </c>
      <c r="B134" s="47" t="s">
        <v>341</v>
      </c>
    </row>
    <row r="135" spans="1:2" x14ac:dyDescent="0.2">
      <c r="A135" s="71" t="s">
        <v>143</v>
      </c>
      <c r="B135" s="47" t="s">
        <v>95</v>
      </c>
    </row>
    <row r="137" spans="1:2" s="17" customFormat="1" x14ac:dyDescent="0.2">
      <c r="A137" s="23" t="s">
        <v>9</v>
      </c>
      <c r="B137" s="17" t="s">
        <v>46</v>
      </c>
    </row>
    <row r="138" spans="1:2" x14ac:dyDescent="0.2">
      <c r="A138" s="71" t="s">
        <v>369</v>
      </c>
      <c r="B138" s="46" t="s">
        <v>377</v>
      </c>
    </row>
    <row r="139" spans="1:2" x14ac:dyDescent="0.2">
      <c r="A139" s="71" t="s">
        <v>112</v>
      </c>
      <c r="B139" s="47" t="s">
        <v>120</v>
      </c>
    </row>
    <row r="140" spans="1:2" x14ac:dyDescent="0.2">
      <c r="A140" s="71" t="s">
        <v>32</v>
      </c>
      <c r="B140" s="25" t="s">
        <v>297</v>
      </c>
    </row>
    <row r="141" spans="1:2" x14ac:dyDescent="0.2">
      <c r="A141" s="22" t="s">
        <v>36</v>
      </c>
      <c r="B141" s="49" t="s">
        <v>70</v>
      </c>
    </row>
    <row r="142" spans="1:2" x14ac:dyDescent="0.2">
      <c r="A142" s="71" t="s">
        <v>30</v>
      </c>
      <c r="B142" s="25" t="s">
        <v>207</v>
      </c>
    </row>
    <row r="143" spans="1:2" x14ac:dyDescent="0.2">
      <c r="A143" s="71" t="s">
        <v>190</v>
      </c>
      <c r="B143" s="46" t="s">
        <v>198</v>
      </c>
    </row>
    <row r="144" spans="1:2" x14ac:dyDescent="0.2">
      <c r="A144" s="71" t="s">
        <v>23</v>
      </c>
      <c r="B144" s="25" t="s">
        <v>231</v>
      </c>
    </row>
    <row r="145" spans="1:2" x14ac:dyDescent="0.2">
      <c r="A145" s="71" t="s">
        <v>21</v>
      </c>
      <c r="B145" s="25" t="s">
        <v>388</v>
      </c>
    </row>
    <row r="146" spans="1:2" x14ac:dyDescent="0.2">
      <c r="A146" s="22" t="s">
        <v>0</v>
      </c>
      <c r="B146" s="25" t="s">
        <v>252</v>
      </c>
    </row>
    <row r="147" spans="1:2" x14ac:dyDescent="0.2">
      <c r="A147" s="71" t="s">
        <v>28</v>
      </c>
      <c r="B147" s="25" t="s">
        <v>265</v>
      </c>
    </row>
    <row r="148" spans="1:2" x14ac:dyDescent="0.2">
      <c r="A148" s="71" t="s">
        <v>144</v>
      </c>
      <c r="B148" s="25" t="s">
        <v>153</v>
      </c>
    </row>
    <row r="149" spans="1:2" x14ac:dyDescent="0.2">
      <c r="A149" s="71" t="s">
        <v>311</v>
      </c>
      <c r="B149" s="25" t="s">
        <v>319</v>
      </c>
    </row>
    <row r="150" spans="1:2" x14ac:dyDescent="0.2">
      <c r="A150" s="71" t="s">
        <v>26</v>
      </c>
      <c r="B150" s="47" t="s">
        <v>253</v>
      </c>
    </row>
    <row r="151" spans="1:2" x14ac:dyDescent="0.2">
      <c r="A151" s="71" t="s">
        <v>37</v>
      </c>
      <c r="B151" s="25" t="s">
        <v>342</v>
      </c>
    </row>
    <row r="152" spans="1:2" x14ac:dyDescent="0.2">
      <c r="A152" s="71" t="s">
        <v>143</v>
      </c>
      <c r="B152" s="25" t="s">
        <v>96</v>
      </c>
    </row>
    <row r="154" spans="1:2" s="17" customFormat="1" x14ac:dyDescent="0.2">
      <c r="A154" s="23" t="s">
        <v>10</v>
      </c>
      <c r="B154" s="17" t="s">
        <v>47</v>
      </c>
    </row>
    <row r="155" spans="1:2" x14ac:dyDescent="0.2">
      <c r="A155" s="71" t="s">
        <v>369</v>
      </c>
      <c r="B155" s="25" t="s">
        <v>378</v>
      </c>
    </row>
    <row r="156" spans="1:2" x14ac:dyDescent="0.2">
      <c r="A156" s="71" t="s">
        <v>112</v>
      </c>
      <c r="B156" s="46" t="s">
        <v>121</v>
      </c>
    </row>
    <row r="157" spans="1:2" x14ac:dyDescent="0.2">
      <c r="A157" s="71" t="s">
        <v>32</v>
      </c>
      <c r="B157" s="46" t="s">
        <v>298</v>
      </c>
    </row>
    <row r="158" spans="1:2" x14ac:dyDescent="0.2">
      <c r="A158" s="22" t="s">
        <v>36</v>
      </c>
      <c r="B158" s="46" t="s">
        <v>71</v>
      </c>
    </row>
    <row r="159" spans="1:2" x14ac:dyDescent="0.2">
      <c r="A159" s="71" t="s">
        <v>30</v>
      </c>
      <c r="B159" s="25" t="s">
        <v>208</v>
      </c>
    </row>
    <row r="160" spans="1:2" x14ac:dyDescent="0.2">
      <c r="A160" s="71" t="s">
        <v>190</v>
      </c>
      <c r="B160" s="25" t="s">
        <v>199</v>
      </c>
    </row>
    <row r="161" spans="1:2" x14ac:dyDescent="0.2">
      <c r="A161" s="71" t="s">
        <v>23</v>
      </c>
      <c r="B161" s="25" t="s">
        <v>232</v>
      </c>
    </row>
    <row r="162" spans="1:2" x14ac:dyDescent="0.2">
      <c r="A162" s="71" t="s">
        <v>21</v>
      </c>
      <c r="B162" s="25" t="s">
        <v>389</v>
      </c>
    </row>
    <row r="163" spans="1:2" x14ac:dyDescent="0.2">
      <c r="A163" s="22" t="s">
        <v>0</v>
      </c>
      <c r="B163" s="49" t="s">
        <v>141</v>
      </c>
    </row>
    <row r="164" spans="1:2" x14ac:dyDescent="0.2">
      <c r="A164" s="71" t="s">
        <v>28</v>
      </c>
      <c r="B164" s="47" t="s">
        <v>266</v>
      </c>
    </row>
    <row r="165" spans="1:2" x14ac:dyDescent="0.2">
      <c r="A165" s="71" t="s">
        <v>144</v>
      </c>
      <c r="B165" s="47" t="s">
        <v>154</v>
      </c>
    </row>
    <row r="166" spans="1:2" x14ac:dyDescent="0.2">
      <c r="A166" s="71" t="s">
        <v>311</v>
      </c>
      <c r="B166" s="25" t="s">
        <v>320</v>
      </c>
    </row>
    <row r="167" spans="1:2" x14ac:dyDescent="0.2">
      <c r="A167" s="71" t="s">
        <v>26</v>
      </c>
      <c r="B167" s="25" t="s">
        <v>254</v>
      </c>
    </row>
    <row r="168" spans="1:2" x14ac:dyDescent="0.2">
      <c r="A168" s="71" t="s">
        <v>37</v>
      </c>
      <c r="B168" s="25" t="s">
        <v>343</v>
      </c>
    </row>
    <row r="169" spans="1:2" x14ac:dyDescent="0.2">
      <c r="A169" s="71" t="s">
        <v>143</v>
      </c>
      <c r="B169" s="47" t="s">
        <v>97</v>
      </c>
    </row>
    <row r="171" spans="1:2" s="17" customFormat="1" x14ac:dyDescent="0.2">
      <c r="A171" s="23" t="s">
        <v>11</v>
      </c>
      <c r="B171" s="17" t="s">
        <v>48</v>
      </c>
    </row>
    <row r="172" spans="1:2" x14ac:dyDescent="0.2">
      <c r="A172" s="71" t="s">
        <v>369</v>
      </c>
      <c r="B172" s="25" t="s">
        <v>379</v>
      </c>
    </row>
    <row r="173" spans="1:2" x14ac:dyDescent="0.2">
      <c r="A173" s="71" t="s">
        <v>112</v>
      </c>
      <c r="B173" s="46" t="s">
        <v>122</v>
      </c>
    </row>
    <row r="174" spans="1:2" x14ac:dyDescent="0.2">
      <c r="A174" s="71" t="s">
        <v>32</v>
      </c>
      <c r="B174" s="25" t="s">
        <v>299</v>
      </c>
    </row>
    <row r="175" spans="1:2" x14ac:dyDescent="0.2">
      <c r="A175" s="22" t="s">
        <v>36</v>
      </c>
      <c r="B175" s="25" t="s">
        <v>72</v>
      </c>
    </row>
    <row r="176" spans="1:2" x14ac:dyDescent="0.2">
      <c r="A176" s="71" t="s">
        <v>30</v>
      </c>
      <c r="B176" s="49" t="s">
        <v>209</v>
      </c>
    </row>
    <row r="177" spans="1:2" x14ac:dyDescent="0.2">
      <c r="A177" s="71" t="s">
        <v>190</v>
      </c>
      <c r="B177" s="47" t="s">
        <v>200</v>
      </c>
    </row>
    <row r="178" spans="1:2" x14ac:dyDescent="0.2">
      <c r="A178" s="71" t="s">
        <v>23</v>
      </c>
      <c r="B178" s="46" t="s">
        <v>233</v>
      </c>
    </row>
    <row r="179" spans="1:2" x14ac:dyDescent="0.2">
      <c r="A179" s="71" t="s">
        <v>21</v>
      </c>
      <c r="B179" s="49" t="s">
        <v>390</v>
      </c>
    </row>
    <row r="180" spans="1:2" x14ac:dyDescent="0.2">
      <c r="A180" s="22" t="s">
        <v>0</v>
      </c>
      <c r="B180" s="47" t="s">
        <v>256</v>
      </c>
    </row>
    <row r="181" spans="1:2" x14ac:dyDescent="0.2">
      <c r="A181" s="71" t="s">
        <v>28</v>
      </c>
      <c r="B181" s="46" t="s">
        <v>267</v>
      </c>
    </row>
    <row r="182" spans="1:2" x14ac:dyDescent="0.2">
      <c r="A182" s="71" t="s">
        <v>144</v>
      </c>
      <c r="B182" s="47" t="s">
        <v>155</v>
      </c>
    </row>
    <row r="183" spans="1:2" x14ac:dyDescent="0.2">
      <c r="A183" s="71" t="s">
        <v>311</v>
      </c>
      <c r="B183" s="25" t="s">
        <v>321</v>
      </c>
    </row>
    <row r="184" spans="1:2" x14ac:dyDescent="0.2">
      <c r="A184" s="71" t="s">
        <v>26</v>
      </c>
      <c r="B184" s="49" t="s">
        <v>255</v>
      </c>
    </row>
    <row r="185" spans="1:2" x14ac:dyDescent="0.2">
      <c r="A185" s="71" t="s">
        <v>37</v>
      </c>
      <c r="B185" s="25" t="s">
        <v>344</v>
      </c>
    </row>
    <row r="186" spans="1:2" x14ac:dyDescent="0.2">
      <c r="A186" s="71" t="s">
        <v>143</v>
      </c>
      <c r="B186" s="49" t="s">
        <v>98</v>
      </c>
    </row>
    <row r="188" spans="1:2" s="17" customFormat="1" x14ac:dyDescent="0.2">
      <c r="A188" s="23" t="s">
        <v>12</v>
      </c>
      <c r="B188" s="17" t="s">
        <v>49</v>
      </c>
    </row>
    <row r="189" spans="1:2" x14ac:dyDescent="0.2">
      <c r="A189" s="71" t="s">
        <v>369</v>
      </c>
      <c r="B189" s="75" t="s">
        <v>268</v>
      </c>
    </row>
    <row r="190" spans="1:2" x14ac:dyDescent="0.2">
      <c r="A190" s="71" t="s">
        <v>112</v>
      </c>
      <c r="B190" s="21" t="s">
        <v>123</v>
      </c>
    </row>
    <row r="191" spans="1:2" x14ac:dyDescent="0.2">
      <c r="A191" s="71" t="s">
        <v>32</v>
      </c>
      <c r="B191" s="21" t="s">
        <v>300</v>
      </c>
    </row>
    <row r="192" spans="1:2" x14ac:dyDescent="0.2">
      <c r="A192" s="22" t="s">
        <v>36</v>
      </c>
      <c r="B192" s="21" t="s">
        <v>73</v>
      </c>
    </row>
    <row r="193" spans="1:2" x14ac:dyDescent="0.2">
      <c r="A193" s="71" t="s">
        <v>30</v>
      </c>
      <c r="B193" s="21" t="s">
        <v>234</v>
      </c>
    </row>
    <row r="194" spans="1:2" x14ac:dyDescent="0.2">
      <c r="A194" s="71" t="s">
        <v>190</v>
      </c>
      <c r="B194" s="21" t="s">
        <v>179</v>
      </c>
    </row>
    <row r="195" spans="1:2" x14ac:dyDescent="0.2">
      <c r="A195" s="71" t="s">
        <v>23</v>
      </c>
      <c r="B195" s="21" t="s">
        <v>234</v>
      </c>
    </row>
    <row r="196" spans="1:2" x14ac:dyDescent="0.2">
      <c r="A196" s="71" t="s">
        <v>21</v>
      </c>
      <c r="B196" s="21" t="s">
        <v>268</v>
      </c>
    </row>
    <row r="197" spans="1:2" x14ac:dyDescent="0.2">
      <c r="A197" s="22" t="s">
        <v>0</v>
      </c>
      <c r="B197" s="21" t="s">
        <v>142</v>
      </c>
    </row>
    <row r="198" spans="1:2" x14ac:dyDescent="0.2">
      <c r="A198" s="71" t="s">
        <v>28</v>
      </c>
      <c r="B198" s="21" t="s">
        <v>268</v>
      </c>
    </row>
    <row r="199" spans="1:2" x14ac:dyDescent="0.2">
      <c r="A199" s="71" t="s">
        <v>144</v>
      </c>
      <c r="B199" s="21" t="s">
        <v>156</v>
      </c>
    </row>
    <row r="200" spans="1:2" x14ac:dyDescent="0.2">
      <c r="A200" s="71" t="s">
        <v>311</v>
      </c>
      <c r="B200" s="21" t="s">
        <v>322</v>
      </c>
    </row>
    <row r="201" spans="1:2" x14ac:dyDescent="0.2">
      <c r="A201" s="71" t="s">
        <v>26</v>
      </c>
      <c r="B201" s="21" t="s">
        <v>257</v>
      </c>
    </row>
    <row r="202" spans="1:2" x14ac:dyDescent="0.2">
      <c r="A202" s="71" t="s">
        <v>37</v>
      </c>
      <c r="B202" s="16" t="s">
        <v>135</v>
      </c>
    </row>
    <row r="203" spans="1:2" x14ac:dyDescent="0.2">
      <c r="A203" s="71" t="s">
        <v>143</v>
      </c>
      <c r="B203" s="47" t="s">
        <v>99</v>
      </c>
    </row>
    <row r="211" spans="1:1" x14ac:dyDescent="0.2">
      <c r="A211" s="16"/>
    </row>
    <row r="212" spans="1:1" x14ac:dyDescent="0.2">
      <c r="A212" s="16"/>
    </row>
    <row r="213" spans="1:1" x14ac:dyDescent="0.2">
      <c r="A213" s="16"/>
    </row>
  </sheetData>
  <sortState ref="A178:B191">
    <sortCondition ref="A177"/>
  </sortState>
  <pageMargins left="0.7" right="0.7" top="0.75" bottom="0.75" header="0.3" footer="0.3"/>
  <pageSetup paperSize="9"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16"/>
  <sheetViews>
    <sheetView zoomScale="125" workbookViewId="0">
      <pane xSplit="3" ySplit="1" topLeftCell="Z44" activePane="bottomRight" state="frozenSplit"/>
      <selection activeCell="F2" sqref="F2"/>
      <selection pane="topRight" activeCell="D1" sqref="D1"/>
      <selection pane="bottomLeft" activeCell="C2" sqref="C2"/>
      <selection pane="bottomRight" activeCell="S213" sqref="S213"/>
    </sheetView>
  </sheetViews>
  <sheetFormatPr baseColWidth="10" defaultColWidth="8.83203125" defaultRowHeight="15" x14ac:dyDescent="0.2"/>
  <cols>
    <col min="1" max="1" width="16.83203125" style="15" hidden="1" customWidth="1"/>
    <col min="2" max="2" width="16.6640625" style="15" customWidth="1"/>
    <col min="3" max="3" width="19.5" style="18" customWidth="1"/>
    <col min="4" max="4" width="127.33203125" style="51" customWidth="1"/>
    <col min="5" max="5" width="20" style="2" customWidth="1"/>
    <col min="6" max="6" width="127.33203125" style="51" customWidth="1"/>
    <col min="7" max="7" width="20" style="2" customWidth="1"/>
    <col min="8" max="8" width="127.33203125" style="51" customWidth="1"/>
    <col min="9" max="9" width="20" style="2" customWidth="1"/>
    <col min="10" max="10" width="127.33203125" style="51" customWidth="1"/>
    <col min="11" max="11" width="20" style="2" customWidth="1"/>
    <col min="12" max="12" width="127.33203125" style="51" customWidth="1"/>
    <col min="13" max="13" width="20" style="2" customWidth="1"/>
    <col min="14" max="14" width="124.33203125" style="51" customWidth="1"/>
    <col min="15" max="15" width="20" style="2" customWidth="1"/>
    <col min="16" max="16" width="127.33203125" style="51" customWidth="1"/>
    <col min="17" max="17" width="20" style="2" customWidth="1"/>
    <col min="18" max="18" width="127.33203125" style="51" customWidth="1"/>
    <col min="19" max="19" width="20" style="2" customWidth="1"/>
    <col min="20" max="20" width="127.33203125" style="51" customWidth="1"/>
    <col min="21" max="21" width="20" style="2" customWidth="1"/>
    <col min="22" max="22" width="127.33203125" style="51" customWidth="1"/>
    <col min="23" max="23" width="20" style="2" customWidth="1"/>
    <col min="24" max="24" width="127.33203125" style="51" customWidth="1"/>
    <col min="25" max="25" width="20" style="2" customWidth="1"/>
    <col min="26" max="26" width="127.33203125" style="51" customWidth="1"/>
    <col min="27" max="27" width="20" style="2" customWidth="1"/>
    <col min="28" max="28" width="127.33203125" style="51" customWidth="1"/>
    <col min="29" max="29" width="20" style="2" customWidth="1"/>
    <col min="30" max="30" width="127.33203125" style="87" customWidth="1"/>
    <col min="31" max="31" width="20" style="2" customWidth="1"/>
    <col min="32" max="32" width="127.33203125" style="27" customWidth="1"/>
    <col min="33" max="33" width="20" style="2" customWidth="1"/>
    <col min="34" max="16384" width="8.83203125" style="1"/>
  </cols>
  <sheetData>
    <row r="1" spans="1:33" x14ac:dyDescent="0.2">
      <c r="D1" s="50" t="s">
        <v>22</v>
      </c>
      <c r="F1" s="50" t="s">
        <v>393</v>
      </c>
      <c r="H1" s="50" t="s">
        <v>168</v>
      </c>
      <c r="J1" s="50" t="s">
        <v>397</v>
      </c>
      <c r="L1" s="50" t="s">
        <v>301</v>
      </c>
      <c r="N1" s="50" t="s">
        <v>398</v>
      </c>
      <c r="P1" s="50" t="s">
        <v>31</v>
      </c>
      <c r="R1" s="50" t="s">
        <v>27</v>
      </c>
      <c r="T1" s="50" t="s">
        <v>124</v>
      </c>
      <c r="V1" s="50" t="s">
        <v>407</v>
      </c>
      <c r="X1" s="50" t="s">
        <v>30</v>
      </c>
      <c r="Z1" s="50" t="s">
        <v>23</v>
      </c>
      <c r="AB1" s="50" t="s">
        <v>37</v>
      </c>
      <c r="AD1" s="88" t="s">
        <v>112</v>
      </c>
      <c r="AF1" s="26" t="s">
        <v>36</v>
      </c>
    </row>
    <row r="2" spans="1:33" x14ac:dyDescent="0.2">
      <c r="D2" s="50"/>
      <c r="F2" s="50"/>
      <c r="H2" s="50"/>
      <c r="J2" s="50"/>
      <c r="L2" s="50"/>
      <c r="N2" s="50"/>
      <c r="P2" s="50"/>
      <c r="R2" s="50"/>
      <c r="T2" s="50"/>
      <c r="V2" s="50"/>
      <c r="X2" s="50"/>
      <c r="Z2" s="50"/>
      <c r="AB2" s="50"/>
      <c r="AF2" s="26"/>
    </row>
    <row r="3" spans="1:33" x14ac:dyDescent="0.2">
      <c r="A3" s="76" t="s">
        <v>1</v>
      </c>
      <c r="B3" s="83" t="s">
        <v>38</v>
      </c>
      <c r="C3" s="19" t="s">
        <v>1</v>
      </c>
    </row>
    <row r="4" spans="1:33" x14ac:dyDescent="0.2">
      <c r="A4" s="77" t="s">
        <v>51</v>
      </c>
      <c r="B4" s="77" t="s">
        <v>169</v>
      </c>
      <c r="C4" s="48" t="s">
        <v>168</v>
      </c>
      <c r="D4" s="51" t="s">
        <v>211</v>
      </c>
      <c r="E4" s="2">
        <f>IF(D4=$B4,1,0)</f>
        <v>0</v>
      </c>
      <c r="F4" s="51" t="s">
        <v>125</v>
      </c>
      <c r="G4" s="2">
        <f>IF(F4=$B4,1,0)</f>
        <v>0</v>
      </c>
      <c r="H4" s="51" t="s">
        <v>169</v>
      </c>
      <c r="I4" s="2">
        <f>IF(H4=$B4,1,0)</f>
        <v>1</v>
      </c>
      <c r="J4" s="51" t="s">
        <v>169</v>
      </c>
      <c r="K4" s="2">
        <f>IF(J4=$B4,1,0)</f>
        <v>1</v>
      </c>
      <c r="L4" s="51" t="s">
        <v>169</v>
      </c>
      <c r="M4" s="2">
        <f>IF(L4=$B4,1,0)</f>
        <v>1</v>
      </c>
      <c r="N4" s="51" t="s">
        <v>100</v>
      </c>
      <c r="O4" s="2">
        <f>IF(N4=$B4,1,0)</f>
        <v>0</v>
      </c>
      <c r="P4" s="51" t="s">
        <v>169</v>
      </c>
      <c r="Q4" s="2">
        <f>IF(P4=$B4,1,0)</f>
        <v>1</v>
      </c>
      <c r="R4" s="51" t="s">
        <v>169</v>
      </c>
      <c r="S4" s="2">
        <f>IF(R4=$B4,1,0)</f>
        <v>1</v>
      </c>
      <c r="T4" s="51" t="s">
        <v>169</v>
      </c>
      <c r="U4" s="2">
        <f>IF(T4=$B4,1,0)</f>
        <v>1</v>
      </c>
      <c r="V4" s="51" t="s">
        <v>169</v>
      </c>
      <c r="W4" s="2">
        <f>IF(V4=$B4,1,0)</f>
        <v>1</v>
      </c>
      <c r="X4" s="51" t="s">
        <v>169</v>
      </c>
      <c r="Y4" s="2">
        <f>IF(X4=$B4,1,0)</f>
        <v>1</v>
      </c>
      <c r="Z4" s="51" t="s">
        <v>169</v>
      </c>
      <c r="AA4" s="2">
        <f>IF(Z4=$B4,1,0)</f>
        <v>1</v>
      </c>
      <c r="AB4" s="51" t="s">
        <v>169</v>
      </c>
      <c r="AC4" s="2">
        <f>IF(AB4=$B4,1,0)</f>
        <v>1</v>
      </c>
      <c r="AD4" s="87" t="s">
        <v>125</v>
      </c>
      <c r="AE4" s="2">
        <f>IF(AD4=$B4,1,0)</f>
        <v>0</v>
      </c>
      <c r="AF4" s="27" t="s">
        <v>169</v>
      </c>
      <c r="AG4" s="2">
        <f>IF(AF4=$B4,1,0)</f>
        <v>1</v>
      </c>
    </row>
    <row r="5" spans="1:33" x14ac:dyDescent="0.2">
      <c r="A5" s="78" t="s">
        <v>100</v>
      </c>
      <c r="B5" s="78" t="s">
        <v>125</v>
      </c>
      <c r="C5" s="48" t="s">
        <v>124</v>
      </c>
      <c r="D5" s="51" t="s">
        <v>235</v>
      </c>
      <c r="E5" s="2">
        <f t="shared" ref="E5:S18" si="0">IF(D5=$B5,1,0)</f>
        <v>0</v>
      </c>
      <c r="F5" s="51" t="s">
        <v>100</v>
      </c>
      <c r="G5" s="2">
        <f t="shared" si="0"/>
        <v>0</v>
      </c>
      <c r="H5" s="51" t="s">
        <v>125</v>
      </c>
      <c r="I5" s="2">
        <f t="shared" si="0"/>
        <v>1</v>
      </c>
      <c r="J5" s="51" t="s">
        <v>125</v>
      </c>
      <c r="K5" s="2">
        <f t="shared" si="0"/>
        <v>1</v>
      </c>
      <c r="L5" s="51" t="s">
        <v>157</v>
      </c>
      <c r="M5" s="2">
        <f t="shared" si="0"/>
        <v>0</v>
      </c>
      <c r="N5" s="51" t="s">
        <v>125</v>
      </c>
      <c r="O5" s="2">
        <f t="shared" si="0"/>
        <v>1</v>
      </c>
      <c r="P5" s="51" t="s">
        <v>125</v>
      </c>
      <c r="Q5" s="2">
        <f t="shared" si="0"/>
        <v>1</v>
      </c>
      <c r="R5" s="51" t="s">
        <v>125</v>
      </c>
      <c r="S5" s="2">
        <f t="shared" si="0"/>
        <v>1</v>
      </c>
      <c r="T5" s="51" t="s">
        <v>125</v>
      </c>
      <c r="U5" s="2">
        <f t="shared" ref="U5:U18" si="1">IF(T5=$B5,1,0)</f>
        <v>1</v>
      </c>
      <c r="V5" s="51" t="s">
        <v>357</v>
      </c>
      <c r="W5" s="2">
        <f t="shared" ref="W5:W18" si="2">IF(V5=$B5,1,0)</f>
        <v>0</v>
      </c>
      <c r="X5" s="51" t="s">
        <v>125</v>
      </c>
      <c r="Y5" s="2">
        <f t="shared" ref="Y5:Y18" si="3">IF(X5=$B5,1,0)</f>
        <v>1</v>
      </c>
      <c r="Z5" s="51" t="s">
        <v>125</v>
      </c>
      <c r="AA5" s="2">
        <f t="shared" ref="AA5:AA18" si="4">IF(Z5=$B5,1,0)</f>
        <v>1</v>
      </c>
      <c r="AB5" s="51" t="s">
        <v>125</v>
      </c>
      <c r="AC5" s="2">
        <f t="shared" ref="AC5:AC18" si="5">IF(AB5=$B5,1,0)</f>
        <v>1</v>
      </c>
      <c r="AD5" s="87" t="s">
        <v>357</v>
      </c>
      <c r="AE5" s="2">
        <f t="shared" ref="AE5:AE18" si="6">IF(AD5=$B5,1,0)</f>
        <v>0</v>
      </c>
      <c r="AF5" s="27" t="s">
        <v>125</v>
      </c>
      <c r="AG5" s="2">
        <f t="shared" ref="AG5:AG18" si="7">IF(AF5=$B5,1,0)</f>
        <v>1</v>
      </c>
    </row>
    <row r="6" spans="1:33" x14ac:dyDescent="0.2">
      <c r="A6" s="78" t="s">
        <v>169</v>
      </c>
      <c r="B6" s="78" t="s">
        <v>235</v>
      </c>
      <c r="C6" s="48" t="s">
        <v>27</v>
      </c>
      <c r="D6" s="51" t="s">
        <v>125</v>
      </c>
      <c r="E6" s="2">
        <f t="shared" si="0"/>
        <v>0</v>
      </c>
      <c r="F6" s="51" t="s">
        <v>180</v>
      </c>
      <c r="G6" s="2">
        <f t="shared" si="0"/>
        <v>0</v>
      </c>
      <c r="H6" s="51" t="s">
        <v>235</v>
      </c>
      <c r="I6" s="2">
        <f t="shared" si="0"/>
        <v>1</v>
      </c>
      <c r="J6" s="51" t="s">
        <v>235</v>
      </c>
      <c r="K6" s="2">
        <f t="shared" si="0"/>
        <v>1</v>
      </c>
      <c r="L6" s="51" t="s">
        <v>125</v>
      </c>
      <c r="M6" s="2">
        <f t="shared" si="0"/>
        <v>0</v>
      </c>
      <c r="N6" s="51" t="s">
        <v>180</v>
      </c>
      <c r="O6" s="2">
        <f t="shared" si="0"/>
        <v>0</v>
      </c>
      <c r="P6" s="51" t="s">
        <v>180</v>
      </c>
      <c r="Q6" s="2">
        <f t="shared" si="0"/>
        <v>0</v>
      </c>
      <c r="R6" s="51" t="s">
        <v>235</v>
      </c>
      <c r="S6" s="2">
        <f t="shared" si="0"/>
        <v>1</v>
      </c>
      <c r="T6" s="51" t="s">
        <v>235</v>
      </c>
      <c r="U6" s="2">
        <f t="shared" si="1"/>
        <v>1</v>
      </c>
      <c r="V6" s="51" t="s">
        <v>235</v>
      </c>
      <c r="W6" s="2">
        <f t="shared" si="2"/>
        <v>1</v>
      </c>
      <c r="X6" s="51" t="s">
        <v>235</v>
      </c>
      <c r="Y6" s="2">
        <f t="shared" si="3"/>
        <v>1</v>
      </c>
      <c r="Z6" s="51" t="s">
        <v>180</v>
      </c>
      <c r="AA6" s="2">
        <f t="shared" si="4"/>
        <v>0</v>
      </c>
      <c r="AB6" s="51" t="s">
        <v>235</v>
      </c>
      <c r="AC6" s="2">
        <f t="shared" si="5"/>
        <v>1</v>
      </c>
      <c r="AD6" s="87" t="s">
        <v>235</v>
      </c>
      <c r="AE6" s="2">
        <f t="shared" si="6"/>
        <v>1</v>
      </c>
      <c r="AF6" s="27" t="s">
        <v>235</v>
      </c>
      <c r="AG6" s="2">
        <f t="shared" si="7"/>
        <v>1</v>
      </c>
    </row>
    <row r="7" spans="1:33" x14ac:dyDescent="0.2">
      <c r="A7" s="78" t="s">
        <v>280</v>
      </c>
      <c r="B7" s="78" t="s">
        <v>34</v>
      </c>
      <c r="C7" s="48" t="s">
        <v>22</v>
      </c>
      <c r="D7" s="51" t="s">
        <v>34</v>
      </c>
      <c r="E7" s="2">
        <f t="shared" si="0"/>
        <v>1</v>
      </c>
      <c r="F7" s="51" t="s">
        <v>75</v>
      </c>
      <c r="G7" s="2">
        <f t="shared" si="0"/>
        <v>0</v>
      </c>
      <c r="H7" s="51" t="s">
        <v>324</v>
      </c>
      <c r="I7" s="2">
        <f t="shared" si="0"/>
        <v>0</v>
      </c>
      <c r="J7" s="51" t="s">
        <v>324</v>
      </c>
      <c r="K7" s="2">
        <f t="shared" si="0"/>
        <v>0</v>
      </c>
      <c r="L7" s="51" t="s">
        <v>75</v>
      </c>
      <c r="M7" s="2">
        <f t="shared" si="0"/>
        <v>0</v>
      </c>
      <c r="N7" s="51" t="s">
        <v>34</v>
      </c>
      <c r="O7" s="2">
        <f t="shared" si="0"/>
        <v>1</v>
      </c>
      <c r="P7" s="51" t="s">
        <v>324</v>
      </c>
      <c r="Q7" s="2">
        <f t="shared" si="0"/>
        <v>0</v>
      </c>
      <c r="R7" s="51" t="s">
        <v>75</v>
      </c>
      <c r="S7" s="2">
        <f t="shared" si="0"/>
        <v>0</v>
      </c>
      <c r="T7" s="51" t="s">
        <v>324</v>
      </c>
      <c r="U7" s="2">
        <f t="shared" si="1"/>
        <v>0</v>
      </c>
      <c r="V7" s="51" t="s">
        <v>324</v>
      </c>
      <c r="W7" s="2">
        <f t="shared" si="2"/>
        <v>0</v>
      </c>
      <c r="X7" s="51" t="s">
        <v>75</v>
      </c>
      <c r="Y7" s="2">
        <f t="shared" si="3"/>
        <v>0</v>
      </c>
      <c r="Z7" s="51" t="s">
        <v>324</v>
      </c>
      <c r="AA7" s="2">
        <f t="shared" si="4"/>
        <v>0</v>
      </c>
      <c r="AB7" s="51" t="s">
        <v>324</v>
      </c>
      <c r="AC7" s="2">
        <f t="shared" si="5"/>
        <v>0</v>
      </c>
      <c r="AD7" s="87" t="s">
        <v>169</v>
      </c>
      <c r="AE7" s="2">
        <f t="shared" si="6"/>
        <v>0</v>
      </c>
      <c r="AF7" s="27" t="s">
        <v>180</v>
      </c>
      <c r="AG7" s="2">
        <f t="shared" si="7"/>
        <v>0</v>
      </c>
    </row>
    <row r="8" spans="1:33" x14ac:dyDescent="0.2">
      <c r="A8" s="78" t="s">
        <v>357</v>
      </c>
      <c r="B8" s="78" t="s">
        <v>211</v>
      </c>
      <c r="C8" s="48" t="s">
        <v>31</v>
      </c>
      <c r="D8" s="51" t="s">
        <v>280</v>
      </c>
      <c r="E8" s="2">
        <f t="shared" si="0"/>
        <v>0</v>
      </c>
      <c r="F8" s="51" t="s">
        <v>211</v>
      </c>
      <c r="G8" s="2">
        <f t="shared" si="0"/>
        <v>1</v>
      </c>
      <c r="H8" s="51" t="s">
        <v>357</v>
      </c>
      <c r="I8" s="2">
        <f t="shared" si="0"/>
        <v>0</v>
      </c>
      <c r="J8" s="51" t="s">
        <v>180</v>
      </c>
      <c r="K8" s="2">
        <f t="shared" si="0"/>
        <v>0</v>
      </c>
      <c r="L8" s="51" t="s">
        <v>280</v>
      </c>
      <c r="M8" s="2">
        <f t="shared" si="0"/>
        <v>0</v>
      </c>
      <c r="N8" s="51" t="s">
        <v>211</v>
      </c>
      <c r="O8" s="2">
        <f t="shared" si="0"/>
        <v>1</v>
      </c>
      <c r="P8" s="51" t="s">
        <v>211</v>
      </c>
      <c r="Q8" s="2">
        <f t="shared" si="0"/>
        <v>1</v>
      </c>
      <c r="R8" s="51" t="s">
        <v>211</v>
      </c>
      <c r="S8" s="2">
        <f t="shared" si="0"/>
        <v>1</v>
      </c>
      <c r="T8" s="51" t="s">
        <v>180</v>
      </c>
      <c r="U8" s="2">
        <f t="shared" si="1"/>
        <v>0</v>
      </c>
      <c r="V8" s="51" t="s">
        <v>211</v>
      </c>
      <c r="W8" s="2">
        <f t="shared" si="2"/>
        <v>1</v>
      </c>
      <c r="X8" s="51" t="s">
        <v>211</v>
      </c>
      <c r="Y8" s="2">
        <f t="shared" si="3"/>
        <v>1</v>
      </c>
      <c r="Z8" s="51" t="s">
        <v>211</v>
      </c>
      <c r="AA8" s="2">
        <f t="shared" si="4"/>
        <v>1</v>
      </c>
      <c r="AB8" s="51" t="s">
        <v>211</v>
      </c>
      <c r="AC8" s="2">
        <f t="shared" si="5"/>
        <v>1</v>
      </c>
      <c r="AD8" s="87" t="s">
        <v>100</v>
      </c>
      <c r="AE8" s="2">
        <f t="shared" si="6"/>
        <v>0</v>
      </c>
      <c r="AF8" s="27" t="s">
        <v>357</v>
      </c>
      <c r="AG8" s="2">
        <f t="shared" si="7"/>
        <v>0</v>
      </c>
    </row>
    <row r="9" spans="1:33" x14ac:dyDescent="0.2">
      <c r="A9" s="78" t="s">
        <v>235</v>
      </c>
      <c r="B9" s="78" t="s">
        <v>324</v>
      </c>
      <c r="C9" s="48" t="s">
        <v>323</v>
      </c>
      <c r="D9" s="51" t="s">
        <v>100</v>
      </c>
      <c r="E9" s="2">
        <f t="shared" si="0"/>
        <v>0</v>
      </c>
      <c r="F9" s="51" t="s">
        <v>157</v>
      </c>
      <c r="G9" s="2">
        <f t="shared" si="0"/>
        <v>0</v>
      </c>
      <c r="H9" s="51" t="s">
        <v>34</v>
      </c>
      <c r="I9" s="2">
        <f t="shared" si="0"/>
        <v>0</v>
      </c>
      <c r="J9" s="51" t="s">
        <v>211</v>
      </c>
      <c r="K9" s="2">
        <f t="shared" si="0"/>
        <v>0</v>
      </c>
      <c r="L9" s="51" t="s">
        <v>180</v>
      </c>
      <c r="M9" s="2">
        <f t="shared" si="0"/>
        <v>0</v>
      </c>
      <c r="N9" s="51" t="s">
        <v>324</v>
      </c>
      <c r="O9" s="2">
        <f t="shared" si="0"/>
        <v>1</v>
      </c>
      <c r="P9" s="51" t="s">
        <v>357</v>
      </c>
      <c r="Q9" s="2">
        <f t="shared" si="0"/>
        <v>0</v>
      </c>
      <c r="R9" s="51" t="s">
        <v>357</v>
      </c>
      <c r="S9" s="2">
        <f t="shared" si="0"/>
        <v>0</v>
      </c>
      <c r="T9" s="51" t="s">
        <v>302</v>
      </c>
      <c r="U9" s="2">
        <f t="shared" si="1"/>
        <v>0</v>
      </c>
      <c r="V9" s="51" t="s">
        <v>125</v>
      </c>
      <c r="W9" s="2">
        <f t="shared" si="2"/>
        <v>0</v>
      </c>
      <c r="X9" s="51" t="s">
        <v>357</v>
      </c>
      <c r="Y9" s="2">
        <f t="shared" si="3"/>
        <v>0</v>
      </c>
      <c r="Z9" s="51" t="s">
        <v>100</v>
      </c>
      <c r="AA9" s="2">
        <f t="shared" si="4"/>
        <v>0</v>
      </c>
      <c r="AB9" s="51" t="s">
        <v>75</v>
      </c>
      <c r="AC9" s="2">
        <f t="shared" si="5"/>
        <v>0</v>
      </c>
      <c r="AD9" s="87" t="s">
        <v>280</v>
      </c>
      <c r="AE9" s="2">
        <f t="shared" si="6"/>
        <v>0</v>
      </c>
      <c r="AF9" s="27" t="s">
        <v>302</v>
      </c>
      <c r="AG9" s="2">
        <f t="shared" si="7"/>
        <v>0</v>
      </c>
    </row>
    <row r="10" spans="1:33" x14ac:dyDescent="0.2">
      <c r="A10" s="78" t="s">
        <v>345</v>
      </c>
      <c r="B10" s="78" t="s">
        <v>302</v>
      </c>
      <c r="C10" s="48" t="s">
        <v>301</v>
      </c>
      <c r="D10" s="51" t="s">
        <v>302</v>
      </c>
      <c r="E10" s="2">
        <f t="shared" si="0"/>
        <v>1</v>
      </c>
      <c r="F10" s="51" t="s">
        <v>302</v>
      </c>
      <c r="G10" s="2">
        <f t="shared" si="0"/>
        <v>1</v>
      </c>
      <c r="H10" s="51" t="s">
        <v>302</v>
      </c>
      <c r="I10" s="2">
        <f t="shared" si="0"/>
        <v>1</v>
      </c>
      <c r="J10" s="51" t="s">
        <v>157</v>
      </c>
      <c r="K10" s="2">
        <f t="shared" si="0"/>
        <v>0</v>
      </c>
      <c r="L10" s="51" t="s">
        <v>302</v>
      </c>
      <c r="M10" s="2">
        <f t="shared" si="0"/>
        <v>1</v>
      </c>
      <c r="N10" s="51" t="s">
        <v>280</v>
      </c>
      <c r="O10" s="2">
        <f t="shared" si="0"/>
        <v>0</v>
      </c>
      <c r="P10" s="51" t="s">
        <v>302</v>
      </c>
      <c r="Q10" s="2">
        <f t="shared" si="0"/>
        <v>1</v>
      </c>
      <c r="R10" s="51" t="s">
        <v>302</v>
      </c>
      <c r="S10" s="2">
        <f t="shared" si="0"/>
        <v>1</v>
      </c>
      <c r="T10" s="51" t="s">
        <v>157</v>
      </c>
      <c r="U10" s="2">
        <f t="shared" si="1"/>
        <v>0</v>
      </c>
      <c r="V10" s="51" t="s">
        <v>34</v>
      </c>
      <c r="W10" s="2">
        <f t="shared" si="2"/>
        <v>0</v>
      </c>
      <c r="X10" s="51" t="s">
        <v>100</v>
      </c>
      <c r="Y10" s="2">
        <f t="shared" si="3"/>
        <v>0</v>
      </c>
      <c r="Z10" s="51" t="s">
        <v>302</v>
      </c>
      <c r="AA10" s="2">
        <f t="shared" si="4"/>
        <v>1</v>
      </c>
      <c r="AB10" s="51" t="s">
        <v>302</v>
      </c>
      <c r="AC10" s="2">
        <f t="shared" si="5"/>
        <v>1</v>
      </c>
      <c r="AD10" s="87" t="s">
        <v>345</v>
      </c>
      <c r="AE10" s="2">
        <f t="shared" si="6"/>
        <v>0</v>
      </c>
      <c r="AF10" s="27" t="s">
        <v>211</v>
      </c>
      <c r="AG10" s="2">
        <f t="shared" si="7"/>
        <v>0</v>
      </c>
    </row>
    <row r="11" spans="1:33" x14ac:dyDescent="0.2">
      <c r="A11" s="78" t="s">
        <v>34</v>
      </c>
      <c r="B11" s="78" t="s">
        <v>357</v>
      </c>
      <c r="C11" s="48" t="s">
        <v>33</v>
      </c>
      <c r="D11" s="51" t="s">
        <v>169</v>
      </c>
      <c r="E11" s="2">
        <f t="shared" si="0"/>
        <v>0</v>
      </c>
      <c r="F11" s="51" t="s">
        <v>169</v>
      </c>
      <c r="G11" s="2">
        <f t="shared" si="0"/>
        <v>0</v>
      </c>
      <c r="H11" s="51" t="s">
        <v>75</v>
      </c>
      <c r="I11" s="2">
        <f t="shared" si="0"/>
        <v>0</v>
      </c>
      <c r="J11" s="51" t="s">
        <v>34</v>
      </c>
      <c r="K11" s="2">
        <f t="shared" si="0"/>
        <v>0</v>
      </c>
      <c r="L11" s="51" t="s">
        <v>324</v>
      </c>
      <c r="M11" s="2">
        <f t="shared" si="0"/>
        <v>0</v>
      </c>
      <c r="N11" s="51" t="s">
        <v>169</v>
      </c>
      <c r="O11" s="2">
        <f t="shared" si="0"/>
        <v>0</v>
      </c>
      <c r="P11" s="51" t="s">
        <v>75</v>
      </c>
      <c r="Q11" s="2">
        <f t="shared" si="0"/>
        <v>0</v>
      </c>
      <c r="R11" s="51" t="s">
        <v>34</v>
      </c>
      <c r="S11" s="2">
        <f t="shared" si="0"/>
        <v>0</v>
      </c>
      <c r="T11" s="51" t="s">
        <v>75</v>
      </c>
      <c r="U11" s="2">
        <f t="shared" si="1"/>
        <v>0</v>
      </c>
      <c r="V11" s="51" t="s">
        <v>75</v>
      </c>
      <c r="W11" s="2">
        <f t="shared" si="2"/>
        <v>0</v>
      </c>
      <c r="X11" s="51" t="s">
        <v>157</v>
      </c>
      <c r="Y11" s="2">
        <f t="shared" si="3"/>
        <v>0</v>
      </c>
      <c r="Z11" s="51" t="s">
        <v>75</v>
      </c>
      <c r="AA11" s="2">
        <f t="shared" si="4"/>
        <v>0</v>
      </c>
      <c r="AB11" s="51" t="s">
        <v>357</v>
      </c>
      <c r="AC11" s="2">
        <f t="shared" si="5"/>
        <v>1</v>
      </c>
      <c r="AD11" s="87" t="s">
        <v>324</v>
      </c>
      <c r="AE11" s="2">
        <f t="shared" si="6"/>
        <v>0</v>
      </c>
      <c r="AF11" s="27" t="s">
        <v>75</v>
      </c>
      <c r="AG11" s="2">
        <f t="shared" si="7"/>
        <v>0</v>
      </c>
    </row>
    <row r="12" spans="1:33" x14ac:dyDescent="0.2">
      <c r="A12" s="78" t="s">
        <v>75</v>
      </c>
      <c r="B12" s="78" t="s">
        <v>100</v>
      </c>
      <c r="C12" s="48" t="s">
        <v>24</v>
      </c>
      <c r="D12" s="52" t="s">
        <v>324</v>
      </c>
      <c r="E12" s="2">
        <f t="shared" si="0"/>
        <v>0</v>
      </c>
      <c r="F12" s="52" t="s">
        <v>324</v>
      </c>
      <c r="G12" s="2">
        <f t="shared" si="0"/>
        <v>0</v>
      </c>
      <c r="H12" s="52" t="s">
        <v>157</v>
      </c>
      <c r="I12" s="2">
        <f t="shared" si="0"/>
        <v>0</v>
      </c>
      <c r="J12" s="52" t="s">
        <v>100</v>
      </c>
      <c r="K12" s="2">
        <f t="shared" si="0"/>
        <v>1</v>
      </c>
      <c r="L12" s="52" t="s">
        <v>100</v>
      </c>
      <c r="M12" s="2">
        <f t="shared" si="0"/>
        <v>1</v>
      </c>
      <c r="N12" s="52" t="s">
        <v>157</v>
      </c>
      <c r="O12" s="2">
        <f t="shared" si="0"/>
        <v>0</v>
      </c>
      <c r="P12" s="52" t="s">
        <v>157</v>
      </c>
      <c r="Q12" s="2">
        <f t="shared" si="0"/>
        <v>0</v>
      </c>
      <c r="R12" s="52" t="s">
        <v>324</v>
      </c>
      <c r="S12" s="2">
        <f t="shared" si="0"/>
        <v>0</v>
      </c>
      <c r="T12" s="52" t="s">
        <v>357</v>
      </c>
      <c r="U12" s="2">
        <f t="shared" si="1"/>
        <v>0</v>
      </c>
      <c r="V12" s="52" t="s">
        <v>100</v>
      </c>
      <c r="W12" s="2">
        <f t="shared" si="2"/>
        <v>1</v>
      </c>
      <c r="X12" s="52" t="s">
        <v>324</v>
      </c>
      <c r="Y12" s="2">
        <f t="shared" si="3"/>
        <v>0</v>
      </c>
      <c r="Z12" s="52" t="s">
        <v>357</v>
      </c>
      <c r="AA12" s="2">
        <f t="shared" si="4"/>
        <v>0</v>
      </c>
      <c r="AB12" s="52" t="s">
        <v>100</v>
      </c>
      <c r="AC12" s="2">
        <f t="shared" si="5"/>
        <v>1</v>
      </c>
      <c r="AD12" s="87" t="s">
        <v>75</v>
      </c>
      <c r="AE12" s="2">
        <f t="shared" si="6"/>
        <v>0</v>
      </c>
      <c r="AF12" s="28" t="s">
        <v>324</v>
      </c>
      <c r="AG12" s="2">
        <f t="shared" si="7"/>
        <v>0</v>
      </c>
    </row>
    <row r="13" spans="1:33" x14ac:dyDescent="0.2">
      <c r="A13" s="78" t="s">
        <v>125</v>
      </c>
      <c r="B13" s="78" t="s">
        <v>75</v>
      </c>
      <c r="C13" s="48" t="s">
        <v>74</v>
      </c>
      <c r="D13" s="51" t="s">
        <v>180</v>
      </c>
      <c r="E13" s="2">
        <f t="shared" si="0"/>
        <v>0</v>
      </c>
      <c r="F13" s="51" t="s">
        <v>34</v>
      </c>
      <c r="G13" s="2">
        <f t="shared" si="0"/>
        <v>0</v>
      </c>
      <c r="H13" s="51" t="s">
        <v>100</v>
      </c>
      <c r="I13" s="2">
        <f t="shared" si="0"/>
        <v>0</v>
      </c>
      <c r="J13" s="51" t="s">
        <v>302</v>
      </c>
      <c r="K13" s="2">
        <f t="shared" si="0"/>
        <v>0</v>
      </c>
      <c r="L13" s="51" t="s">
        <v>34</v>
      </c>
      <c r="M13" s="2">
        <f t="shared" si="0"/>
        <v>0</v>
      </c>
      <c r="N13" s="51" t="s">
        <v>75</v>
      </c>
      <c r="O13" s="2">
        <f t="shared" si="0"/>
        <v>1</v>
      </c>
      <c r="P13" s="51" t="s">
        <v>34</v>
      </c>
      <c r="Q13" s="2">
        <f t="shared" si="0"/>
        <v>0</v>
      </c>
      <c r="R13" s="51" t="s">
        <v>180</v>
      </c>
      <c r="S13" s="2">
        <f t="shared" si="0"/>
        <v>0</v>
      </c>
      <c r="T13" s="51" t="s">
        <v>34</v>
      </c>
      <c r="U13" s="2">
        <f t="shared" si="1"/>
        <v>0</v>
      </c>
      <c r="V13" s="51" t="s">
        <v>302</v>
      </c>
      <c r="W13" s="2">
        <f t="shared" si="2"/>
        <v>0</v>
      </c>
      <c r="X13" s="51" t="s">
        <v>302</v>
      </c>
      <c r="Y13" s="2">
        <f t="shared" si="3"/>
        <v>0</v>
      </c>
      <c r="Z13" s="51" t="s">
        <v>34</v>
      </c>
      <c r="AA13" s="2">
        <f t="shared" si="4"/>
        <v>0</v>
      </c>
      <c r="AB13" s="51" t="s">
        <v>34</v>
      </c>
      <c r="AC13" s="2">
        <f t="shared" si="5"/>
        <v>0</v>
      </c>
      <c r="AD13" s="87" t="s">
        <v>34</v>
      </c>
      <c r="AE13" s="2">
        <f t="shared" si="6"/>
        <v>0</v>
      </c>
      <c r="AF13" s="27" t="s">
        <v>34</v>
      </c>
      <c r="AG13" s="2">
        <f t="shared" si="7"/>
        <v>0</v>
      </c>
    </row>
    <row r="14" spans="1:33" x14ac:dyDescent="0.2">
      <c r="A14" s="78" t="s">
        <v>157</v>
      </c>
      <c r="B14" s="71" t="s">
        <v>180</v>
      </c>
      <c r="C14" s="48" t="s">
        <v>29</v>
      </c>
      <c r="D14" s="51" t="s">
        <v>357</v>
      </c>
      <c r="E14" s="2">
        <f t="shared" si="0"/>
        <v>0</v>
      </c>
      <c r="F14" s="51" t="s">
        <v>357</v>
      </c>
      <c r="G14" s="2">
        <f t="shared" si="0"/>
        <v>0</v>
      </c>
      <c r="H14" s="51" t="s">
        <v>211</v>
      </c>
      <c r="I14" s="2">
        <f t="shared" si="0"/>
        <v>0</v>
      </c>
      <c r="J14" s="51" t="s">
        <v>357</v>
      </c>
      <c r="K14" s="2">
        <f t="shared" si="0"/>
        <v>0</v>
      </c>
      <c r="L14" s="51" t="s">
        <v>357</v>
      </c>
      <c r="M14" s="2">
        <f t="shared" si="0"/>
        <v>0</v>
      </c>
      <c r="N14" s="51" t="s">
        <v>357</v>
      </c>
      <c r="O14" s="2">
        <f t="shared" si="0"/>
        <v>0</v>
      </c>
      <c r="P14" s="51" t="s">
        <v>100</v>
      </c>
      <c r="Q14" s="2">
        <f t="shared" si="0"/>
        <v>0</v>
      </c>
      <c r="R14" s="51" t="s">
        <v>157</v>
      </c>
      <c r="S14" s="2">
        <f t="shared" si="0"/>
        <v>0</v>
      </c>
      <c r="T14" s="51" t="s">
        <v>211</v>
      </c>
      <c r="U14" s="2">
        <f t="shared" si="1"/>
        <v>0</v>
      </c>
      <c r="V14" s="51" t="s">
        <v>180</v>
      </c>
      <c r="W14" s="2">
        <f t="shared" si="2"/>
        <v>1</v>
      </c>
      <c r="X14" s="51" t="s">
        <v>180</v>
      </c>
      <c r="Y14" s="2">
        <f t="shared" si="3"/>
        <v>1</v>
      </c>
      <c r="Z14" s="51" t="s">
        <v>235</v>
      </c>
      <c r="AA14" s="2">
        <f t="shared" si="4"/>
        <v>0</v>
      </c>
      <c r="AB14" s="51" t="s">
        <v>180</v>
      </c>
      <c r="AC14" s="2">
        <f t="shared" si="5"/>
        <v>1</v>
      </c>
      <c r="AD14" s="87" t="s">
        <v>157</v>
      </c>
      <c r="AE14" s="2">
        <f t="shared" si="6"/>
        <v>0</v>
      </c>
      <c r="AF14" s="27" t="s">
        <v>157</v>
      </c>
      <c r="AG14" s="2">
        <f t="shared" si="7"/>
        <v>0</v>
      </c>
    </row>
    <row r="15" spans="1:33" x14ac:dyDescent="0.2">
      <c r="A15" s="78" t="s">
        <v>180</v>
      </c>
      <c r="B15" s="71" t="s">
        <v>345</v>
      </c>
      <c r="C15" s="48" t="s">
        <v>35</v>
      </c>
      <c r="D15" s="51" t="s">
        <v>345</v>
      </c>
      <c r="E15" s="2">
        <f t="shared" si="0"/>
        <v>1</v>
      </c>
      <c r="F15" s="51" t="s">
        <v>345</v>
      </c>
      <c r="G15" s="2">
        <f t="shared" si="0"/>
        <v>1</v>
      </c>
      <c r="H15" s="51" t="s">
        <v>345</v>
      </c>
      <c r="I15" s="2">
        <f t="shared" si="0"/>
        <v>1</v>
      </c>
      <c r="J15" s="51" t="s">
        <v>345</v>
      </c>
      <c r="K15" s="2">
        <f t="shared" si="0"/>
        <v>1</v>
      </c>
      <c r="L15" s="51" t="s">
        <v>345</v>
      </c>
      <c r="M15" s="2">
        <f t="shared" si="0"/>
        <v>1</v>
      </c>
      <c r="N15" s="51" t="s">
        <v>345</v>
      </c>
      <c r="O15" s="2">
        <f t="shared" si="0"/>
        <v>1</v>
      </c>
      <c r="P15" s="51" t="s">
        <v>345</v>
      </c>
      <c r="Q15" s="2">
        <f t="shared" si="0"/>
        <v>1</v>
      </c>
      <c r="R15" s="51" t="s">
        <v>345</v>
      </c>
      <c r="S15" s="2">
        <f t="shared" si="0"/>
        <v>1</v>
      </c>
      <c r="T15" s="51" t="s">
        <v>345</v>
      </c>
      <c r="U15" s="2">
        <f t="shared" si="1"/>
        <v>1</v>
      </c>
      <c r="V15" s="51" t="s">
        <v>345</v>
      </c>
      <c r="W15" s="2">
        <f t="shared" si="2"/>
        <v>1</v>
      </c>
      <c r="X15" s="51" t="s">
        <v>345</v>
      </c>
      <c r="Y15" s="2">
        <f t="shared" si="3"/>
        <v>1</v>
      </c>
      <c r="Z15" s="51" t="s">
        <v>345</v>
      </c>
      <c r="AA15" s="2">
        <f t="shared" si="4"/>
        <v>1</v>
      </c>
      <c r="AB15" s="51" t="s">
        <v>345</v>
      </c>
      <c r="AC15" s="2">
        <f t="shared" si="5"/>
        <v>1</v>
      </c>
      <c r="AD15" s="87" t="s">
        <v>211</v>
      </c>
      <c r="AE15" s="2">
        <f t="shared" si="6"/>
        <v>0</v>
      </c>
      <c r="AF15" s="27" t="s">
        <v>345</v>
      </c>
      <c r="AG15" s="2">
        <f t="shared" si="7"/>
        <v>1</v>
      </c>
    </row>
    <row r="16" spans="1:33" x14ac:dyDescent="0.2">
      <c r="A16" s="73" t="s">
        <v>324</v>
      </c>
      <c r="B16" s="71" t="s">
        <v>157</v>
      </c>
      <c r="C16" s="18" t="s">
        <v>87</v>
      </c>
      <c r="D16" s="51" t="s">
        <v>157</v>
      </c>
      <c r="E16" s="2">
        <f t="shared" si="0"/>
        <v>1</v>
      </c>
      <c r="F16" s="51" t="s">
        <v>235</v>
      </c>
      <c r="G16" s="2">
        <f t="shared" si="0"/>
        <v>0</v>
      </c>
      <c r="H16" s="51" t="s">
        <v>180</v>
      </c>
      <c r="I16" s="2">
        <f t="shared" si="0"/>
        <v>0</v>
      </c>
      <c r="J16" s="51" t="s">
        <v>75</v>
      </c>
      <c r="K16" s="2">
        <f t="shared" si="0"/>
        <v>0</v>
      </c>
      <c r="L16" s="51" t="s">
        <v>211</v>
      </c>
      <c r="M16" s="2">
        <f t="shared" si="0"/>
        <v>0</v>
      </c>
      <c r="N16" s="51" t="s">
        <v>235</v>
      </c>
      <c r="O16" s="2">
        <f t="shared" si="0"/>
        <v>0</v>
      </c>
      <c r="P16" s="51" t="s">
        <v>235</v>
      </c>
      <c r="Q16" s="2">
        <f t="shared" si="0"/>
        <v>0</v>
      </c>
      <c r="R16" s="51" t="s">
        <v>100</v>
      </c>
      <c r="S16" s="2">
        <f t="shared" si="0"/>
        <v>0</v>
      </c>
      <c r="T16" s="51" t="s">
        <v>100</v>
      </c>
      <c r="U16" s="2">
        <f t="shared" si="1"/>
        <v>0</v>
      </c>
      <c r="V16" s="51" t="s">
        <v>157</v>
      </c>
      <c r="W16" s="2">
        <f t="shared" si="2"/>
        <v>1</v>
      </c>
      <c r="X16" s="51" t="s">
        <v>34</v>
      </c>
      <c r="Y16" s="2">
        <f t="shared" si="3"/>
        <v>0</v>
      </c>
      <c r="Z16" s="51" t="s">
        <v>157</v>
      </c>
      <c r="AA16" s="2">
        <f t="shared" si="4"/>
        <v>1</v>
      </c>
      <c r="AB16" s="51" t="s">
        <v>157</v>
      </c>
      <c r="AC16" s="2">
        <f t="shared" si="5"/>
        <v>1</v>
      </c>
      <c r="AD16" s="87" t="s">
        <v>180</v>
      </c>
      <c r="AE16" s="2">
        <f t="shared" si="6"/>
        <v>0</v>
      </c>
      <c r="AF16" s="27" t="s">
        <v>100</v>
      </c>
      <c r="AG16" s="2">
        <f t="shared" si="7"/>
        <v>0</v>
      </c>
    </row>
    <row r="17" spans="1:33" x14ac:dyDescent="0.2">
      <c r="A17" s="73" t="s">
        <v>211</v>
      </c>
      <c r="B17" s="71" t="s">
        <v>280</v>
      </c>
      <c r="C17" s="18" t="s">
        <v>279</v>
      </c>
      <c r="D17" s="51" t="s">
        <v>75</v>
      </c>
      <c r="E17" s="2">
        <f t="shared" si="0"/>
        <v>0</v>
      </c>
      <c r="F17" s="51" t="s">
        <v>280</v>
      </c>
      <c r="G17" s="2">
        <f t="shared" si="0"/>
        <v>1</v>
      </c>
      <c r="H17" s="51" t="s">
        <v>280</v>
      </c>
      <c r="I17" s="2">
        <f t="shared" si="0"/>
        <v>1</v>
      </c>
      <c r="J17" s="51" t="s">
        <v>280</v>
      </c>
      <c r="K17" s="2">
        <f t="shared" si="0"/>
        <v>1</v>
      </c>
      <c r="L17" s="51" t="s">
        <v>235</v>
      </c>
      <c r="M17" s="2">
        <f t="shared" si="0"/>
        <v>0</v>
      </c>
      <c r="N17" s="51" t="s">
        <v>302</v>
      </c>
      <c r="O17" s="2">
        <f t="shared" si="0"/>
        <v>0</v>
      </c>
      <c r="P17" s="51" t="s">
        <v>280</v>
      </c>
      <c r="Q17" s="2">
        <f t="shared" si="0"/>
        <v>1</v>
      </c>
      <c r="R17" s="51" t="s">
        <v>280</v>
      </c>
      <c r="S17" s="2">
        <f t="shared" si="0"/>
        <v>1</v>
      </c>
      <c r="T17" s="51" t="s">
        <v>280</v>
      </c>
      <c r="U17" s="2">
        <f t="shared" si="1"/>
        <v>1</v>
      </c>
      <c r="V17" s="51" t="s">
        <v>280</v>
      </c>
      <c r="W17" s="2">
        <f t="shared" si="2"/>
        <v>1</v>
      </c>
      <c r="X17" s="51" t="s">
        <v>280</v>
      </c>
      <c r="Y17" s="2">
        <f t="shared" si="3"/>
        <v>1</v>
      </c>
      <c r="Z17" s="51" t="s">
        <v>280</v>
      </c>
      <c r="AA17" s="2">
        <f t="shared" si="4"/>
        <v>1</v>
      </c>
      <c r="AB17" s="51" t="s">
        <v>280</v>
      </c>
      <c r="AC17" s="2">
        <f t="shared" si="5"/>
        <v>1</v>
      </c>
      <c r="AD17" s="87" t="s">
        <v>302</v>
      </c>
      <c r="AE17" s="2">
        <f t="shared" si="6"/>
        <v>0</v>
      </c>
      <c r="AF17" s="27" t="s">
        <v>280</v>
      </c>
      <c r="AG17" s="2">
        <f t="shared" si="7"/>
        <v>1</v>
      </c>
    </row>
    <row r="18" spans="1:33" x14ac:dyDescent="0.2">
      <c r="A18" s="73" t="s">
        <v>302</v>
      </c>
      <c r="B18" s="71" t="s">
        <v>51</v>
      </c>
      <c r="C18" s="18" t="s">
        <v>50</v>
      </c>
      <c r="D18" s="51" t="s">
        <v>51</v>
      </c>
      <c r="E18" s="2">
        <f t="shared" si="0"/>
        <v>1</v>
      </c>
      <c r="F18" s="51" t="s">
        <v>51</v>
      </c>
      <c r="G18" s="2">
        <f t="shared" si="0"/>
        <v>1</v>
      </c>
      <c r="H18" s="51" t="s">
        <v>51</v>
      </c>
      <c r="I18" s="2">
        <f t="shared" si="0"/>
        <v>1</v>
      </c>
      <c r="J18" s="51" t="s">
        <v>51</v>
      </c>
      <c r="K18" s="2">
        <f t="shared" si="0"/>
        <v>1</v>
      </c>
      <c r="L18" s="51" t="s">
        <v>51</v>
      </c>
      <c r="M18" s="2">
        <f t="shared" si="0"/>
        <v>1</v>
      </c>
      <c r="N18" s="51" t="s">
        <v>51</v>
      </c>
      <c r="O18" s="2">
        <f t="shared" si="0"/>
        <v>1</v>
      </c>
      <c r="P18" s="51" t="s">
        <v>51</v>
      </c>
      <c r="Q18" s="2">
        <f t="shared" si="0"/>
        <v>1</v>
      </c>
      <c r="R18" s="51" t="s">
        <v>51</v>
      </c>
      <c r="S18" s="2">
        <f t="shared" si="0"/>
        <v>1</v>
      </c>
      <c r="T18" s="51" t="s">
        <v>51</v>
      </c>
      <c r="U18" s="2">
        <f t="shared" si="1"/>
        <v>1</v>
      </c>
      <c r="V18" s="51" t="s">
        <v>51</v>
      </c>
      <c r="W18" s="2">
        <f t="shared" si="2"/>
        <v>1</v>
      </c>
      <c r="X18" s="51" t="s">
        <v>51</v>
      </c>
      <c r="Y18" s="2">
        <f t="shared" si="3"/>
        <v>1</v>
      </c>
      <c r="Z18" s="51" t="s">
        <v>51</v>
      </c>
      <c r="AA18" s="2">
        <f t="shared" si="4"/>
        <v>1</v>
      </c>
      <c r="AB18" s="51" t="s">
        <v>51</v>
      </c>
      <c r="AC18" s="2">
        <f t="shared" si="5"/>
        <v>1</v>
      </c>
      <c r="AD18" s="87" t="s">
        <v>51</v>
      </c>
      <c r="AE18" s="2">
        <f t="shared" si="6"/>
        <v>1</v>
      </c>
      <c r="AF18" s="27" t="s">
        <v>51</v>
      </c>
      <c r="AG18" s="2">
        <f t="shared" si="7"/>
        <v>1</v>
      </c>
    </row>
    <row r="19" spans="1:33" x14ac:dyDescent="0.2">
      <c r="A19" s="73"/>
      <c r="B19" s="71"/>
      <c r="E19" s="3">
        <f>IF(SUM(E4:E15)=15,5,0)</f>
        <v>0</v>
      </c>
      <c r="G19" s="3">
        <f>IF(SUM(G4:G15)=15,5,0)</f>
        <v>0</v>
      </c>
      <c r="I19" s="3">
        <f>IF(SUM(I4:I15)=15,5,0)</f>
        <v>0</v>
      </c>
      <c r="K19" s="3">
        <f>IF(SUM(K4:K15)=15,5,0)</f>
        <v>0</v>
      </c>
      <c r="M19" s="3">
        <f>IF(SUM(M4:M15)=15,5,0)</f>
        <v>0</v>
      </c>
      <c r="O19" s="3">
        <f>IF(SUM(O4:O15)=15,5,0)</f>
        <v>0</v>
      </c>
      <c r="Q19" s="3">
        <f>IF(SUM(Q4:Q15)=15,5,0)</f>
        <v>0</v>
      </c>
      <c r="S19" s="3">
        <f>IF(SUM(S4:S15)=15,5,0)</f>
        <v>0</v>
      </c>
      <c r="U19" s="3">
        <f>IF(SUM(U4:U15)=15,5,0)</f>
        <v>0</v>
      </c>
      <c r="W19" s="3">
        <f>IF(SUM(W4:W15)=15,5,0)</f>
        <v>0</v>
      </c>
      <c r="Y19" s="3">
        <f>IF(SUM(Y4:Y15)=15,5,0)</f>
        <v>0</v>
      </c>
      <c r="AA19" s="3">
        <f>IF(SUM(AA4:AA15)=15,5,0)</f>
        <v>0</v>
      </c>
      <c r="AC19" s="3">
        <f>IF(SUM(AC4:AC15)=15,5,0)</f>
        <v>0</v>
      </c>
      <c r="AE19" s="3">
        <f>IF(SUM(AE4:AE15)=15,5,0)</f>
        <v>0</v>
      </c>
      <c r="AG19" s="3">
        <f>IF(SUM(AG4:AG15)=15,5,0)</f>
        <v>0</v>
      </c>
    </row>
    <row r="20" spans="1:33" x14ac:dyDescent="0.2">
      <c r="A20" s="74" t="s">
        <v>2</v>
      </c>
      <c r="B20" s="83" t="s">
        <v>39</v>
      </c>
      <c r="C20" s="19" t="s">
        <v>2</v>
      </c>
      <c r="E20" s="5">
        <f>SUM(E4:E19)</f>
        <v>5</v>
      </c>
      <c r="G20" s="5">
        <f>SUM(G4:G19)</f>
        <v>5</v>
      </c>
      <c r="I20" s="5">
        <f>SUM(I4:I19)</f>
        <v>7</v>
      </c>
      <c r="K20" s="5">
        <f>SUM(K4:K19)</f>
        <v>7</v>
      </c>
      <c r="M20" s="5">
        <f>SUM(M4:M19)</f>
        <v>5</v>
      </c>
      <c r="O20" s="5">
        <f>SUM(O4:O19)</f>
        <v>7</v>
      </c>
      <c r="Q20" s="5">
        <f>SUM(Q4:Q19)</f>
        <v>7</v>
      </c>
      <c r="S20" s="5">
        <f>SUM(S4:S19)</f>
        <v>8</v>
      </c>
      <c r="U20" s="5">
        <f>SUM(U4:U19)</f>
        <v>6</v>
      </c>
      <c r="W20" s="5">
        <f>SUM(W4:W19)</f>
        <v>9</v>
      </c>
      <c r="Y20" s="5">
        <f>SUM(Y4:Y19)</f>
        <v>8</v>
      </c>
      <c r="AA20" s="5">
        <f>SUM(AA4:AA19)</f>
        <v>8</v>
      </c>
      <c r="AC20" s="5">
        <f>SUM(AC4:AC19)</f>
        <v>12</v>
      </c>
      <c r="AE20" s="5">
        <f>SUM(AE4:AE19)</f>
        <v>2</v>
      </c>
      <c r="AG20" s="5">
        <f>SUM(AG4:AG19)</f>
        <v>6</v>
      </c>
    </row>
    <row r="21" spans="1:33" x14ac:dyDescent="0.2">
      <c r="A21" s="79" t="s">
        <v>236</v>
      </c>
      <c r="B21" s="77" t="s">
        <v>170</v>
      </c>
      <c r="C21" s="48" t="s">
        <v>168</v>
      </c>
      <c r="D21" s="51" t="s">
        <v>236</v>
      </c>
      <c r="E21" s="2">
        <f>IF(D21=$B21,1,0)</f>
        <v>0</v>
      </c>
      <c r="F21" s="51" t="s">
        <v>101</v>
      </c>
      <c r="G21" s="2">
        <f>IF(F21=$B21,1,0)</f>
        <v>0</v>
      </c>
      <c r="H21" s="51" t="s">
        <v>170</v>
      </c>
      <c r="I21" s="2">
        <f>IF(H21=$B21,1,0)</f>
        <v>1</v>
      </c>
      <c r="J21" s="51" t="s">
        <v>76</v>
      </c>
      <c r="K21" s="2">
        <f>IF(J21=$B21,1,0)</f>
        <v>0</v>
      </c>
      <c r="L21" s="51" t="s">
        <v>170</v>
      </c>
      <c r="M21" s="2">
        <f>IF(L21=$B21,1,0)</f>
        <v>1</v>
      </c>
      <c r="N21" s="51" t="s">
        <v>212</v>
      </c>
      <c r="O21" s="2">
        <f>IF(N21=$B21,1,0)</f>
        <v>0</v>
      </c>
      <c r="P21" s="51" t="s">
        <v>181</v>
      </c>
      <c r="Q21" s="2">
        <f>IF(P21=$B21,1,0)</f>
        <v>0</v>
      </c>
      <c r="R21" s="51" t="s">
        <v>399</v>
      </c>
      <c r="S21" s="2">
        <f>IF(R21=$B21,1,0)</f>
        <v>0</v>
      </c>
      <c r="T21" s="51" t="s">
        <v>158</v>
      </c>
      <c r="U21" s="2">
        <f>IF(T21=$B21,1,0)</f>
        <v>0</v>
      </c>
      <c r="V21" s="51" t="s">
        <v>170</v>
      </c>
      <c r="W21" s="2">
        <f>IF(V21=$B21,1,0)</f>
        <v>1</v>
      </c>
      <c r="X21" s="51" t="s">
        <v>303</v>
      </c>
      <c r="Y21" s="2">
        <f>IF(X21=$B21,1,0)</f>
        <v>0</v>
      </c>
      <c r="Z21" s="51" t="s">
        <v>101</v>
      </c>
      <c r="AA21" s="2">
        <f>IF(Z21=$B21,1,0)</f>
        <v>0</v>
      </c>
      <c r="AB21" s="51" t="s">
        <v>346</v>
      </c>
      <c r="AC21" s="2">
        <f>IF(AB21=$B21,1,0)</f>
        <v>0</v>
      </c>
      <c r="AD21" s="87" t="s">
        <v>303</v>
      </c>
      <c r="AE21" s="2">
        <f>IF(AD21=$B21,1,0)</f>
        <v>0</v>
      </c>
      <c r="AF21" s="27" t="s">
        <v>170</v>
      </c>
      <c r="AG21" s="2">
        <f>IF(AF21=$B21,1,0)</f>
        <v>1</v>
      </c>
    </row>
    <row r="22" spans="1:33" x14ac:dyDescent="0.2">
      <c r="A22" s="80" t="s">
        <v>325</v>
      </c>
      <c r="B22" s="71" t="s">
        <v>126</v>
      </c>
      <c r="C22" s="48" t="s">
        <v>124</v>
      </c>
      <c r="D22" s="51" t="s">
        <v>281</v>
      </c>
      <c r="E22" s="2">
        <f t="shared" ref="E22:Y35" si="8">IF(D22=$B22,1,0)</f>
        <v>0</v>
      </c>
      <c r="F22" s="51" t="s">
        <v>346</v>
      </c>
      <c r="G22" s="2">
        <f t="shared" si="8"/>
        <v>0</v>
      </c>
      <c r="H22" s="51" t="s">
        <v>346</v>
      </c>
      <c r="I22" s="2">
        <f t="shared" si="8"/>
        <v>0</v>
      </c>
      <c r="J22" s="51" t="s">
        <v>126</v>
      </c>
      <c r="K22" s="2">
        <f t="shared" si="8"/>
        <v>1</v>
      </c>
      <c r="L22" s="51" t="s">
        <v>126</v>
      </c>
      <c r="M22" s="2">
        <f t="shared" si="8"/>
        <v>1</v>
      </c>
      <c r="N22" s="51" t="s">
        <v>52</v>
      </c>
      <c r="O22" s="2">
        <f t="shared" si="8"/>
        <v>0</v>
      </c>
      <c r="P22" s="51" t="s">
        <v>126</v>
      </c>
      <c r="Q22" s="2">
        <f t="shared" si="8"/>
        <v>1</v>
      </c>
      <c r="R22" s="51" t="s">
        <v>76</v>
      </c>
      <c r="S22" s="2">
        <f t="shared" si="8"/>
        <v>0</v>
      </c>
      <c r="T22" s="51" t="s">
        <v>126</v>
      </c>
      <c r="U22" s="2">
        <f t="shared" si="8"/>
        <v>1</v>
      </c>
      <c r="V22" s="51" t="s">
        <v>101</v>
      </c>
      <c r="W22" s="2">
        <f t="shared" si="8"/>
        <v>0</v>
      </c>
      <c r="X22" s="51" t="s">
        <v>101</v>
      </c>
      <c r="Y22" s="2">
        <f t="shared" si="8"/>
        <v>0</v>
      </c>
      <c r="Z22" s="51" t="s">
        <v>126</v>
      </c>
      <c r="AA22" s="2">
        <f t="shared" ref="AA22:AA35" si="9">IF(Z22=$B22,1,0)</f>
        <v>1</v>
      </c>
      <c r="AB22" s="51" t="s">
        <v>126</v>
      </c>
      <c r="AC22" s="2">
        <f t="shared" ref="AC22:AC35" si="10">IF(AB22=$B22,1,0)</f>
        <v>1</v>
      </c>
      <c r="AD22" s="87" t="s">
        <v>101</v>
      </c>
      <c r="AE22" s="2">
        <f t="shared" ref="AE22:AE35" si="11">IF(AD22=$B22,1,0)</f>
        <v>0</v>
      </c>
      <c r="AF22" s="27" t="s">
        <v>101</v>
      </c>
      <c r="AG22" s="2">
        <f t="shared" ref="AG22:AG35" si="12">IF(AF22=$B22,1,0)</f>
        <v>0</v>
      </c>
    </row>
    <row r="23" spans="1:33" x14ac:dyDescent="0.2">
      <c r="A23" s="80" t="s">
        <v>52</v>
      </c>
      <c r="B23" s="71" t="s">
        <v>236</v>
      </c>
      <c r="C23" s="48" t="s">
        <v>27</v>
      </c>
      <c r="D23" s="51" t="s">
        <v>76</v>
      </c>
      <c r="E23" s="2">
        <f t="shared" si="8"/>
        <v>0</v>
      </c>
      <c r="F23" s="51" t="s">
        <v>126</v>
      </c>
      <c r="G23" s="2">
        <f t="shared" si="8"/>
        <v>0</v>
      </c>
      <c r="H23" s="51" t="s">
        <v>236</v>
      </c>
      <c r="I23" s="2">
        <f t="shared" si="8"/>
        <v>1</v>
      </c>
      <c r="J23" s="51" t="s">
        <v>236</v>
      </c>
      <c r="K23" s="2">
        <f t="shared" si="8"/>
        <v>1</v>
      </c>
      <c r="L23" s="51" t="s">
        <v>236</v>
      </c>
      <c r="M23" s="2">
        <f t="shared" si="8"/>
        <v>1</v>
      </c>
      <c r="N23" s="51" t="s">
        <v>236</v>
      </c>
      <c r="O23" s="2">
        <f t="shared" si="8"/>
        <v>1</v>
      </c>
      <c r="P23" s="51" t="s">
        <v>303</v>
      </c>
      <c r="Q23" s="2">
        <f t="shared" si="8"/>
        <v>0</v>
      </c>
      <c r="R23" s="51" t="s">
        <v>236</v>
      </c>
      <c r="S23" s="2">
        <f t="shared" si="8"/>
        <v>1</v>
      </c>
      <c r="T23" s="51" t="s">
        <v>236</v>
      </c>
      <c r="U23" s="2">
        <f t="shared" si="8"/>
        <v>1</v>
      </c>
      <c r="V23" s="51" t="s">
        <v>212</v>
      </c>
      <c r="W23" s="2">
        <f t="shared" si="8"/>
        <v>0</v>
      </c>
      <c r="X23" s="51" t="s">
        <v>126</v>
      </c>
      <c r="Y23" s="2">
        <f t="shared" si="8"/>
        <v>0</v>
      </c>
      <c r="Z23" s="51" t="s">
        <v>346</v>
      </c>
      <c r="AA23" s="2">
        <f t="shared" si="9"/>
        <v>0</v>
      </c>
      <c r="AB23" s="51" t="s">
        <v>236</v>
      </c>
      <c r="AC23" s="2">
        <f t="shared" si="10"/>
        <v>1</v>
      </c>
      <c r="AD23" s="87" t="s">
        <v>212</v>
      </c>
      <c r="AE23" s="2">
        <f t="shared" si="11"/>
        <v>0</v>
      </c>
      <c r="AF23" s="27" t="s">
        <v>158</v>
      </c>
      <c r="AG23" s="2">
        <f t="shared" si="12"/>
        <v>0</v>
      </c>
    </row>
    <row r="24" spans="1:33" x14ac:dyDescent="0.2">
      <c r="A24" s="80" t="s">
        <v>170</v>
      </c>
      <c r="B24" s="71" t="s">
        <v>269</v>
      </c>
      <c r="C24" s="48" t="s">
        <v>22</v>
      </c>
      <c r="D24" s="51" t="s">
        <v>269</v>
      </c>
      <c r="E24" s="2">
        <f>IF(D24=$B24,1,0)</f>
        <v>1</v>
      </c>
      <c r="F24" s="51" t="s">
        <v>170</v>
      </c>
      <c r="G24" s="2">
        <f>IF(F24=$B24,1,0)</f>
        <v>0</v>
      </c>
      <c r="H24" s="51" t="s">
        <v>212</v>
      </c>
      <c r="I24" s="2">
        <f>IF(H24=$B24,1,0)</f>
        <v>0</v>
      </c>
      <c r="J24" s="51" t="s">
        <v>281</v>
      </c>
      <c r="K24" s="2">
        <f>IF(J24=$B24,1,0)</f>
        <v>0</v>
      </c>
      <c r="L24" s="51" t="s">
        <v>76</v>
      </c>
      <c r="M24" s="2">
        <f>IF(L24=$B24,1,0)</f>
        <v>0</v>
      </c>
      <c r="N24" s="51" t="s">
        <v>269</v>
      </c>
      <c r="O24" s="2">
        <f>IF(N24=$B24,1,0)</f>
        <v>1</v>
      </c>
      <c r="P24" s="51" t="s">
        <v>52</v>
      </c>
      <c r="Q24" s="2">
        <f>IF(P24=$B24,1,0)</f>
        <v>0</v>
      </c>
      <c r="R24" s="51" t="s">
        <v>325</v>
      </c>
      <c r="S24" s="2">
        <f>IF(R24=$B24,1,0)</f>
        <v>0</v>
      </c>
      <c r="T24" s="51" t="s">
        <v>325</v>
      </c>
      <c r="U24" s="2">
        <f>IF(T24=$B24,1,0)</f>
        <v>0</v>
      </c>
      <c r="V24" s="51" t="s">
        <v>52</v>
      </c>
      <c r="W24" s="2">
        <f>IF(V24=$B24,1,0)</f>
        <v>0</v>
      </c>
      <c r="X24" s="51" t="s">
        <v>52</v>
      </c>
      <c r="Y24" s="2">
        <f>IF(X24=$B24,1,0)</f>
        <v>0</v>
      </c>
      <c r="Z24" s="51" t="s">
        <v>52</v>
      </c>
      <c r="AA24" s="2">
        <f>IF(Z24=$B24,1,0)</f>
        <v>0</v>
      </c>
      <c r="AB24" s="51" t="s">
        <v>76</v>
      </c>
      <c r="AC24" s="2">
        <f>IF(AB24=$B24,1,0)</f>
        <v>0</v>
      </c>
      <c r="AD24" s="87" t="s">
        <v>52</v>
      </c>
      <c r="AE24" s="2">
        <f>IF(AD24=$B24,1,0)</f>
        <v>0</v>
      </c>
      <c r="AF24" s="27" t="s">
        <v>269</v>
      </c>
      <c r="AG24" s="2">
        <f>IF(AF24=$B24,1,0)</f>
        <v>1</v>
      </c>
    </row>
    <row r="25" spans="1:33" x14ac:dyDescent="0.2">
      <c r="A25" s="80" t="s">
        <v>212</v>
      </c>
      <c r="B25" s="71" t="s">
        <v>212</v>
      </c>
      <c r="C25" s="48" t="s">
        <v>31</v>
      </c>
      <c r="D25" s="51" t="s">
        <v>101</v>
      </c>
      <c r="E25" s="2">
        <f>IF(D25=$B25,1,0)</f>
        <v>0</v>
      </c>
      <c r="F25" s="51" t="s">
        <v>181</v>
      </c>
      <c r="G25" s="2">
        <f>IF(F25=$B25,1,0)</f>
        <v>0</v>
      </c>
      <c r="H25" s="51" t="s">
        <v>269</v>
      </c>
      <c r="I25" s="2">
        <f>IF(H25=$B25,1,0)</f>
        <v>0</v>
      </c>
      <c r="J25" s="51" t="s">
        <v>346</v>
      </c>
      <c r="K25" s="2">
        <f>IF(J25=$B25,1,0)</f>
        <v>0</v>
      </c>
      <c r="L25" s="51" t="s">
        <v>212</v>
      </c>
      <c r="M25" s="2">
        <f>IF(L25=$B25,1,0)</f>
        <v>1</v>
      </c>
      <c r="N25" s="51" t="s">
        <v>181</v>
      </c>
      <c r="O25" s="2">
        <f>IF(N25=$B25,1,0)</f>
        <v>0</v>
      </c>
      <c r="P25" s="51" t="s">
        <v>212</v>
      </c>
      <c r="Q25" s="2">
        <f>IF(P25=$B25,1,0)</f>
        <v>1</v>
      </c>
      <c r="R25" s="51" t="s">
        <v>212</v>
      </c>
      <c r="S25" s="2">
        <f>IF(R25=$B25,1,0)</f>
        <v>1</v>
      </c>
      <c r="T25" s="51" t="s">
        <v>212</v>
      </c>
      <c r="U25" s="2">
        <f>IF(T25=$B25,1,0)</f>
        <v>1</v>
      </c>
      <c r="V25" s="51" t="s">
        <v>181</v>
      </c>
      <c r="W25" s="2">
        <f>IF(V25=$B25,1,0)</f>
        <v>0</v>
      </c>
      <c r="X25" s="51" t="s">
        <v>212</v>
      </c>
      <c r="Y25" s="2">
        <f>IF(X25=$B25,1,0)</f>
        <v>1</v>
      </c>
      <c r="Z25" s="51" t="s">
        <v>212</v>
      </c>
      <c r="AA25" s="2">
        <f>IF(Z25=$B25,1,0)</f>
        <v>1</v>
      </c>
      <c r="AB25" s="51" t="s">
        <v>212</v>
      </c>
      <c r="AC25" s="2">
        <f>IF(AB25=$B25,1,0)</f>
        <v>1</v>
      </c>
      <c r="AD25" s="87" t="s">
        <v>158</v>
      </c>
      <c r="AE25" s="2">
        <f>IF(AD25=$B25,1,0)</f>
        <v>0</v>
      </c>
      <c r="AF25" s="27" t="s">
        <v>126</v>
      </c>
      <c r="AG25" s="2">
        <f>IF(AF25=$B25,1,0)</f>
        <v>0</v>
      </c>
    </row>
    <row r="26" spans="1:33" x14ac:dyDescent="0.2">
      <c r="A26" s="71" t="s">
        <v>101</v>
      </c>
      <c r="B26" s="71" t="s">
        <v>325</v>
      </c>
      <c r="C26" s="48" t="s">
        <v>323</v>
      </c>
      <c r="D26" s="51" t="s">
        <v>212</v>
      </c>
      <c r="E26" s="2">
        <f t="shared" si="8"/>
        <v>0</v>
      </c>
      <c r="F26" s="51" t="s">
        <v>158</v>
      </c>
      <c r="G26" s="2">
        <f t="shared" si="8"/>
        <v>0</v>
      </c>
      <c r="H26" s="51" t="s">
        <v>126</v>
      </c>
      <c r="I26" s="2">
        <f t="shared" si="8"/>
        <v>0</v>
      </c>
      <c r="J26" s="51" t="s">
        <v>269</v>
      </c>
      <c r="K26" s="2">
        <f t="shared" si="8"/>
        <v>0</v>
      </c>
      <c r="L26" s="51" t="s">
        <v>52</v>
      </c>
      <c r="M26" s="2">
        <f t="shared" si="8"/>
        <v>0</v>
      </c>
      <c r="N26" s="51" t="s">
        <v>325</v>
      </c>
      <c r="O26" s="2">
        <f t="shared" si="8"/>
        <v>1</v>
      </c>
      <c r="P26" s="51" t="s">
        <v>346</v>
      </c>
      <c r="Q26" s="2">
        <f t="shared" si="8"/>
        <v>0</v>
      </c>
      <c r="R26" s="51" t="s">
        <v>269</v>
      </c>
      <c r="S26" s="2">
        <f t="shared" si="8"/>
        <v>0</v>
      </c>
      <c r="T26" s="51" t="s">
        <v>281</v>
      </c>
      <c r="U26" s="2">
        <f t="shared" si="8"/>
        <v>0</v>
      </c>
      <c r="V26" s="51" t="s">
        <v>158</v>
      </c>
      <c r="W26" s="2">
        <f t="shared" si="8"/>
        <v>0</v>
      </c>
      <c r="X26" s="51" t="s">
        <v>325</v>
      </c>
      <c r="Y26" s="2">
        <f t="shared" si="8"/>
        <v>1</v>
      </c>
      <c r="Z26" s="51" t="s">
        <v>236</v>
      </c>
      <c r="AA26" s="2">
        <f t="shared" si="9"/>
        <v>0</v>
      </c>
      <c r="AB26" s="51" t="s">
        <v>325</v>
      </c>
      <c r="AC26" s="2">
        <f t="shared" si="10"/>
        <v>1</v>
      </c>
      <c r="AD26" s="87" t="s">
        <v>281</v>
      </c>
      <c r="AE26" s="2">
        <f t="shared" si="11"/>
        <v>0</v>
      </c>
      <c r="AF26" s="27" t="s">
        <v>325</v>
      </c>
      <c r="AG26" s="2">
        <f t="shared" si="12"/>
        <v>1</v>
      </c>
    </row>
    <row r="27" spans="1:33" x14ac:dyDescent="0.2">
      <c r="A27" s="80" t="s">
        <v>303</v>
      </c>
      <c r="B27" s="71" t="s">
        <v>303</v>
      </c>
      <c r="C27" s="48" t="s">
        <v>301</v>
      </c>
      <c r="D27" s="51" t="s">
        <v>346</v>
      </c>
      <c r="E27" s="2">
        <f t="shared" si="8"/>
        <v>0</v>
      </c>
      <c r="F27" s="51" t="s">
        <v>269</v>
      </c>
      <c r="G27" s="2">
        <f t="shared" si="8"/>
        <v>0</v>
      </c>
      <c r="H27" s="51" t="s">
        <v>158</v>
      </c>
      <c r="I27" s="2">
        <f t="shared" si="8"/>
        <v>0</v>
      </c>
      <c r="J27" s="51" t="s">
        <v>212</v>
      </c>
      <c r="K27" s="2">
        <f t="shared" si="8"/>
        <v>0</v>
      </c>
      <c r="L27" s="51" t="s">
        <v>303</v>
      </c>
      <c r="M27" s="2">
        <f t="shared" si="8"/>
        <v>1</v>
      </c>
      <c r="N27" s="51" t="s">
        <v>76</v>
      </c>
      <c r="O27" s="2">
        <f t="shared" si="8"/>
        <v>0</v>
      </c>
      <c r="P27" s="51" t="s">
        <v>76</v>
      </c>
      <c r="Q27" s="2">
        <f t="shared" si="8"/>
        <v>0</v>
      </c>
      <c r="R27" s="51" t="s">
        <v>346</v>
      </c>
      <c r="S27" s="2">
        <f t="shared" si="8"/>
        <v>0</v>
      </c>
      <c r="T27" s="51" t="s">
        <v>346</v>
      </c>
      <c r="U27" s="2">
        <f t="shared" si="8"/>
        <v>0</v>
      </c>
      <c r="V27" s="51" t="s">
        <v>126</v>
      </c>
      <c r="W27" s="2">
        <f t="shared" si="8"/>
        <v>0</v>
      </c>
      <c r="X27" s="51" t="s">
        <v>158</v>
      </c>
      <c r="Y27" s="2">
        <f t="shared" si="8"/>
        <v>0</v>
      </c>
      <c r="Z27" s="51" t="s">
        <v>158</v>
      </c>
      <c r="AA27" s="2">
        <f t="shared" si="9"/>
        <v>0</v>
      </c>
      <c r="AB27" s="51" t="s">
        <v>158</v>
      </c>
      <c r="AC27" s="2">
        <f t="shared" si="10"/>
        <v>0</v>
      </c>
      <c r="AD27" s="87" t="s">
        <v>170</v>
      </c>
      <c r="AE27" s="2">
        <f t="shared" si="11"/>
        <v>0</v>
      </c>
      <c r="AF27" s="27" t="s">
        <v>181</v>
      </c>
      <c r="AG27" s="2">
        <f t="shared" si="12"/>
        <v>0</v>
      </c>
    </row>
    <row r="28" spans="1:33" x14ac:dyDescent="0.2">
      <c r="A28" s="80" t="s">
        <v>358</v>
      </c>
      <c r="B28" s="71" t="s">
        <v>358</v>
      </c>
      <c r="C28" s="48" t="s">
        <v>33</v>
      </c>
      <c r="D28" s="51" t="s">
        <v>358</v>
      </c>
      <c r="E28" s="2">
        <f t="shared" si="8"/>
        <v>1</v>
      </c>
      <c r="F28" s="51" t="s">
        <v>76</v>
      </c>
      <c r="G28" s="2">
        <f t="shared" si="8"/>
        <v>0</v>
      </c>
      <c r="H28" s="51" t="s">
        <v>181</v>
      </c>
      <c r="I28" s="2">
        <f t="shared" si="8"/>
        <v>0</v>
      </c>
      <c r="J28" s="51" t="s">
        <v>358</v>
      </c>
      <c r="K28" s="2">
        <f t="shared" si="8"/>
        <v>1</v>
      </c>
      <c r="L28" s="51" t="s">
        <v>358</v>
      </c>
      <c r="M28" s="2">
        <f t="shared" si="8"/>
        <v>1</v>
      </c>
      <c r="N28" s="51" t="s">
        <v>170</v>
      </c>
      <c r="O28" s="2">
        <f t="shared" si="8"/>
        <v>0</v>
      </c>
      <c r="P28" s="51" t="s">
        <v>358</v>
      </c>
      <c r="Q28" s="2">
        <f t="shared" si="8"/>
        <v>1</v>
      </c>
      <c r="R28" s="51" t="s">
        <v>170</v>
      </c>
      <c r="S28" s="2">
        <f t="shared" si="8"/>
        <v>0</v>
      </c>
      <c r="T28" s="51" t="s">
        <v>358</v>
      </c>
      <c r="U28" s="2">
        <f t="shared" si="8"/>
        <v>1</v>
      </c>
      <c r="V28" s="51" t="s">
        <v>358</v>
      </c>
      <c r="W28" s="2">
        <f t="shared" si="8"/>
        <v>1</v>
      </c>
      <c r="X28" s="51" t="s">
        <v>76</v>
      </c>
      <c r="Y28" s="2">
        <f t="shared" si="8"/>
        <v>0</v>
      </c>
      <c r="Z28" s="51" t="s">
        <v>76</v>
      </c>
      <c r="AA28" s="2">
        <f t="shared" si="9"/>
        <v>0</v>
      </c>
      <c r="AB28" s="51" t="s">
        <v>358</v>
      </c>
      <c r="AC28" s="2">
        <f t="shared" si="10"/>
        <v>1</v>
      </c>
      <c r="AD28" s="87" t="s">
        <v>236</v>
      </c>
      <c r="AE28" s="2">
        <f t="shared" si="11"/>
        <v>0</v>
      </c>
      <c r="AF28" s="27" t="s">
        <v>76</v>
      </c>
      <c r="AG28" s="2">
        <f t="shared" si="12"/>
        <v>0</v>
      </c>
    </row>
    <row r="29" spans="1:33" x14ac:dyDescent="0.2">
      <c r="A29" s="80" t="s">
        <v>126</v>
      </c>
      <c r="B29" s="71" t="s">
        <v>101</v>
      </c>
      <c r="C29" s="48" t="s">
        <v>24</v>
      </c>
      <c r="D29" s="51" t="s">
        <v>158</v>
      </c>
      <c r="E29" s="2">
        <f t="shared" si="8"/>
        <v>0</v>
      </c>
      <c r="F29" s="51" t="s">
        <v>303</v>
      </c>
      <c r="G29" s="2">
        <f t="shared" si="8"/>
        <v>0</v>
      </c>
      <c r="H29" s="51" t="s">
        <v>358</v>
      </c>
      <c r="I29" s="2">
        <f t="shared" si="8"/>
        <v>0</v>
      </c>
      <c r="J29" s="51" t="s">
        <v>101</v>
      </c>
      <c r="K29" s="2">
        <f t="shared" si="8"/>
        <v>1</v>
      </c>
      <c r="L29" s="51" t="s">
        <v>346</v>
      </c>
      <c r="M29" s="2">
        <f t="shared" si="8"/>
        <v>0</v>
      </c>
      <c r="N29" s="51" t="s">
        <v>346</v>
      </c>
      <c r="O29" s="2">
        <f t="shared" si="8"/>
        <v>0</v>
      </c>
      <c r="P29" s="51" t="s">
        <v>158</v>
      </c>
      <c r="Q29" s="2">
        <f t="shared" si="8"/>
        <v>0</v>
      </c>
      <c r="R29" s="51" t="s">
        <v>101</v>
      </c>
      <c r="S29" s="2">
        <f t="shared" si="8"/>
        <v>1</v>
      </c>
      <c r="T29" s="51" t="s">
        <v>76</v>
      </c>
      <c r="U29" s="2">
        <f t="shared" si="8"/>
        <v>0</v>
      </c>
      <c r="V29" s="51" t="s">
        <v>346</v>
      </c>
      <c r="W29" s="2">
        <f t="shared" si="8"/>
        <v>0</v>
      </c>
      <c r="X29" s="51" t="s">
        <v>358</v>
      </c>
      <c r="Y29" s="2">
        <f t="shared" si="8"/>
        <v>0</v>
      </c>
      <c r="Z29" s="51" t="s">
        <v>358</v>
      </c>
      <c r="AA29" s="2">
        <f t="shared" si="9"/>
        <v>0</v>
      </c>
      <c r="AB29" s="51" t="s">
        <v>101</v>
      </c>
      <c r="AC29" s="2">
        <f t="shared" si="10"/>
        <v>1</v>
      </c>
      <c r="AD29" s="87" t="s">
        <v>76</v>
      </c>
      <c r="AE29" s="2">
        <f t="shared" si="11"/>
        <v>0</v>
      </c>
      <c r="AF29" s="27" t="s">
        <v>358</v>
      </c>
      <c r="AG29" s="2">
        <f t="shared" si="12"/>
        <v>0</v>
      </c>
    </row>
    <row r="30" spans="1:33" x14ac:dyDescent="0.2">
      <c r="A30" s="80" t="s">
        <v>158</v>
      </c>
      <c r="B30" s="71" t="s">
        <v>76</v>
      </c>
      <c r="C30" s="48" t="s">
        <v>74</v>
      </c>
      <c r="D30" s="51" t="s">
        <v>181</v>
      </c>
      <c r="E30" s="2">
        <f t="shared" si="8"/>
        <v>0</v>
      </c>
      <c r="F30" s="51" t="s">
        <v>325</v>
      </c>
      <c r="G30" s="2">
        <f t="shared" si="8"/>
        <v>0</v>
      </c>
      <c r="H30" s="51" t="s">
        <v>76</v>
      </c>
      <c r="I30" s="2">
        <f t="shared" si="8"/>
        <v>1</v>
      </c>
      <c r="J30" s="51" t="s">
        <v>170</v>
      </c>
      <c r="K30" s="2">
        <f t="shared" si="8"/>
        <v>0</v>
      </c>
      <c r="L30" s="51" t="s">
        <v>281</v>
      </c>
      <c r="M30" s="2">
        <f t="shared" si="8"/>
        <v>0</v>
      </c>
      <c r="N30" s="51" t="s">
        <v>303</v>
      </c>
      <c r="O30" s="2">
        <f t="shared" si="8"/>
        <v>0</v>
      </c>
      <c r="P30" s="51" t="s">
        <v>269</v>
      </c>
      <c r="Q30" s="2">
        <f t="shared" si="8"/>
        <v>0</v>
      </c>
      <c r="R30" s="51" t="s">
        <v>281</v>
      </c>
      <c r="S30" s="2">
        <f t="shared" si="8"/>
        <v>0</v>
      </c>
      <c r="T30" s="51" t="s">
        <v>170</v>
      </c>
      <c r="U30" s="2">
        <f t="shared" si="8"/>
        <v>0</v>
      </c>
      <c r="V30" s="51" t="s">
        <v>325</v>
      </c>
      <c r="W30" s="2">
        <f t="shared" si="8"/>
        <v>0</v>
      </c>
      <c r="X30" s="51" t="s">
        <v>170</v>
      </c>
      <c r="Y30" s="2">
        <f t="shared" si="8"/>
        <v>0</v>
      </c>
      <c r="Z30" s="51" t="s">
        <v>170</v>
      </c>
      <c r="AA30" s="2">
        <f t="shared" si="9"/>
        <v>0</v>
      </c>
      <c r="AB30" s="51" t="s">
        <v>52</v>
      </c>
      <c r="AC30" s="2">
        <f t="shared" si="10"/>
        <v>0</v>
      </c>
      <c r="AD30" s="87" t="s">
        <v>325</v>
      </c>
      <c r="AE30" s="2">
        <f t="shared" si="11"/>
        <v>0</v>
      </c>
      <c r="AF30" s="27" t="s">
        <v>52</v>
      </c>
      <c r="AG30" s="2">
        <f t="shared" si="12"/>
        <v>0</v>
      </c>
    </row>
    <row r="31" spans="1:33" x14ac:dyDescent="0.2">
      <c r="A31" s="80" t="s">
        <v>181</v>
      </c>
      <c r="B31" s="71" t="s">
        <v>181</v>
      </c>
      <c r="C31" s="48" t="s">
        <v>29</v>
      </c>
      <c r="D31" s="51" t="s">
        <v>325</v>
      </c>
      <c r="E31" s="2">
        <f t="shared" si="8"/>
        <v>0</v>
      </c>
      <c r="F31" s="51" t="s">
        <v>212</v>
      </c>
      <c r="G31" s="2">
        <f t="shared" si="8"/>
        <v>0</v>
      </c>
      <c r="H31" s="51" t="s">
        <v>101</v>
      </c>
      <c r="I31" s="2">
        <f t="shared" si="8"/>
        <v>0</v>
      </c>
      <c r="J31" s="51" t="s">
        <v>158</v>
      </c>
      <c r="K31" s="2">
        <f t="shared" si="8"/>
        <v>0</v>
      </c>
      <c r="L31" s="51" t="s">
        <v>181</v>
      </c>
      <c r="M31" s="2">
        <f t="shared" si="8"/>
        <v>1</v>
      </c>
      <c r="N31" s="51" t="s">
        <v>158</v>
      </c>
      <c r="O31" s="2">
        <f t="shared" si="8"/>
        <v>0</v>
      </c>
      <c r="P31" s="51" t="s">
        <v>101</v>
      </c>
      <c r="Q31" s="2">
        <f t="shared" si="8"/>
        <v>0</v>
      </c>
      <c r="R31" s="51" t="s">
        <v>181</v>
      </c>
      <c r="S31" s="2">
        <f t="shared" si="8"/>
        <v>1</v>
      </c>
      <c r="T31" s="51" t="s">
        <v>181</v>
      </c>
      <c r="U31" s="2">
        <f t="shared" si="8"/>
        <v>1</v>
      </c>
      <c r="V31" s="51" t="s">
        <v>76</v>
      </c>
      <c r="W31" s="2">
        <f t="shared" si="8"/>
        <v>0</v>
      </c>
      <c r="X31" s="51" t="s">
        <v>181</v>
      </c>
      <c r="Y31" s="2">
        <f t="shared" si="8"/>
        <v>1</v>
      </c>
      <c r="Z31" s="51" t="s">
        <v>181</v>
      </c>
      <c r="AA31" s="2">
        <f t="shared" si="9"/>
        <v>1</v>
      </c>
      <c r="AB31" s="51" t="s">
        <v>181</v>
      </c>
      <c r="AC31" s="2">
        <f t="shared" si="10"/>
        <v>1</v>
      </c>
      <c r="AD31" s="87" t="s">
        <v>269</v>
      </c>
      <c r="AE31" s="2">
        <f t="shared" si="11"/>
        <v>0</v>
      </c>
      <c r="AF31" s="27" t="s">
        <v>212</v>
      </c>
      <c r="AG31" s="2">
        <f t="shared" si="12"/>
        <v>0</v>
      </c>
    </row>
    <row r="32" spans="1:33" x14ac:dyDescent="0.2">
      <c r="A32" s="80" t="s">
        <v>346</v>
      </c>
      <c r="B32" s="71" t="s">
        <v>346</v>
      </c>
      <c r="C32" s="48" t="s">
        <v>35</v>
      </c>
      <c r="D32" s="51" t="s">
        <v>303</v>
      </c>
      <c r="E32" s="2">
        <f t="shared" si="8"/>
        <v>0</v>
      </c>
      <c r="F32" s="51" t="s">
        <v>281</v>
      </c>
      <c r="G32" s="2">
        <f t="shared" si="8"/>
        <v>0</v>
      </c>
      <c r="H32" s="51" t="s">
        <v>325</v>
      </c>
      <c r="I32" s="2">
        <f t="shared" si="8"/>
        <v>0</v>
      </c>
      <c r="J32" s="51" t="s">
        <v>325</v>
      </c>
      <c r="K32" s="2">
        <f t="shared" si="8"/>
        <v>0</v>
      </c>
      <c r="L32" s="51" t="s">
        <v>269</v>
      </c>
      <c r="M32" s="2">
        <f t="shared" si="8"/>
        <v>0</v>
      </c>
      <c r="N32" s="51" t="s">
        <v>281</v>
      </c>
      <c r="O32" s="2">
        <f t="shared" si="8"/>
        <v>0</v>
      </c>
      <c r="P32" s="51" t="s">
        <v>325</v>
      </c>
      <c r="Q32" s="2">
        <f t="shared" si="8"/>
        <v>0</v>
      </c>
      <c r="R32" s="51" t="s">
        <v>303</v>
      </c>
      <c r="S32" s="2">
        <f t="shared" si="8"/>
        <v>0</v>
      </c>
      <c r="T32" s="51" t="s">
        <v>303</v>
      </c>
      <c r="U32" s="2">
        <f t="shared" si="8"/>
        <v>0</v>
      </c>
      <c r="V32" s="51" t="s">
        <v>303</v>
      </c>
      <c r="W32" s="2">
        <f t="shared" si="8"/>
        <v>0</v>
      </c>
      <c r="X32" s="51" t="s">
        <v>346</v>
      </c>
      <c r="Y32" s="2">
        <f t="shared" si="8"/>
        <v>1</v>
      </c>
      <c r="Z32" s="51" t="s">
        <v>303</v>
      </c>
      <c r="AA32" s="2">
        <f t="shared" si="9"/>
        <v>0</v>
      </c>
      <c r="AB32" s="51" t="s">
        <v>303</v>
      </c>
      <c r="AC32" s="2">
        <f t="shared" si="10"/>
        <v>0</v>
      </c>
      <c r="AD32" s="87" t="s">
        <v>126</v>
      </c>
      <c r="AE32" s="2">
        <f t="shared" si="11"/>
        <v>0</v>
      </c>
      <c r="AF32" s="27" t="s">
        <v>346</v>
      </c>
      <c r="AG32" s="2">
        <f t="shared" si="12"/>
        <v>1</v>
      </c>
    </row>
    <row r="33" spans="1:33" x14ac:dyDescent="0.2">
      <c r="A33" s="80" t="s">
        <v>76</v>
      </c>
      <c r="B33" s="71" t="s">
        <v>158</v>
      </c>
      <c r="C33" s="18" t="s">
        <v>87</v>
      </c>
      <c r="D33" s="51" t="s">
        <v>126</v>
      </c>
      <c r="E33" s="2">
        <f t="shared" si="8"/>
        <v>0</v>
      </c>
      <c r="F33" s="51" t="s">
        <v>236</v>
      </c>
      <c r="G33" s="2">
        <f t="shared" si="8"/>
        <v>0</v>
      </c>
      <c r="H33" s="51" t="s">
        <v>281</v>
      </c>
      <c r="I33" s="2">
        <f t="shared" si="8"/>
        <v>0</v>
      </c>
      <c r="J33" s="51" t="s">
        <v>303</v>
      </c>
      <c r="K33" s="2">
        <f t="shared" si="8"/>
        <v>0</v>
      </c>
      <c r="L33" s="51" t="s">
        <v>158</v>
      </c>
      <c r="M33" s="2">
        <f t="shared" si="8"/>
        <v>1</v>
      </c>
      <c r="N33" s="51" t="s">
        <v>126</v>
      </c>
      <c r="O33" s="2">
        <f t="shared" si="8"/>
        <v>0</v>
      </c>
      <c r="P33" s="51" t="s">
        <v>236</v>
      </c>
      <c r="Q33" s="2">
        <f t="shared" si="8"/>
        <v>0</v>
      </c>
      <c r="R33" s="51" t="s">
        <v>158</v>
      </c>
      <c r="S33" s="2">
        <f t="shared" si="8"/>
        <v>1</v>
      </c>
      <c r="T33" s="51" t="s">
        <v>101</v>
      </c>
      <c r="U33" s="2">
        <f t="shared" si="8"/>
        <v>0</v>
      </c>
      <c r="V33" s="51" t="s">
        <v>236</v>
      </c>
      <c r="W33" s="2">
        <f t="shared" si="8"/>
        <v>0</v>
      </c>
      <c r="X33" s="51" t="s">
        <v>236</v>
      </c>
      <c r="Y33" s="2">
        <f t="shared" ref="Y33:Y35" si="13">IF(X33=$B33,1,0)</f>
        <v>0</v>
      </c>
      <c r="Z33" s="51" t="s">
        <v>325</v>
      </c>
      <c r="AA33" s="2">
        <f t="shared" si="9"/>
        <v>0</v>
      </c>
      <c r="AB33" s="51" t="s">
        <v>170</v>
      </c>
      <c r="AC33" s="2">
        <f t="shared" si="10"/>
        <v>0</v>
      </c>
      <c r="AD33" s="87" t="s">
        <v>181</v>
      </c>
      <c r="AE33" s="2">
        <f t="shared" si="11"/>
        <v>0</v>
      </c>
      <c r="AF33" s="27" t="s">
        <v>236</v>
      </c>
      <c r="AG33" s="2">
        <f t="shared" si="12"/>
        <v>0</v>
      </c>
    </row>
    <row r="34" spans="1:33" x14ac:dyDescent="0.2">
      <c r="A34" s="73" t="s">
        <v>269</v>
      </c>
      <c r="B34" s="71" t="s">
        <v>281</v>
      </c>
      <c r="C34" s="18" t="s">
        <v>279</v>
      </c>
      <c r="D34" s="51" t="s">
        <v>170</v>
      </c>
      <c r="E34" s="2">
        <f t="shared" si="8"/>
        <v>0</v>
      </c>
      <c r="F34" s="51" t="s">
        <v>358</v>
      </c>
      <c r="G34" s="2">
        <f t="shared" si="8"/>
        <v>0</v>
      </c>
      <c r="H34" s="51" t="s">
        <v>52</v>
      </c>
      <c r="I34" s="2">
        <f t="shared" si="8"/>
        <v>0</v>
      </c>
      <c r="J34" s="51" t="s">
        <v>52</v>
      </c>
      <c r="K34" s="2">
        <f t="shared" si="8"/>
        <v>0</v>
      </c>
      <c r="L34" s="51" t="s">
        <v>101</v>
      </c>
      <c r="M34" s="2">
        <f t="shared" si="8"/>
        <v>0</v>
      </c>
      <c r="N34" s="51" t="s">
        <v>358</v>
      </c>
      <c r="O34" s="2">
        <f t="shared" si="8"/>
        <v>0</v>
      </c>
      <c r="P34" s="51" t="s">
        <v>281</v>
      </c>
      <c r="Q34" s="2">
        <f t="shared" si="8"/>
        <v>1</v>
      </c>
      <c r="R34" s="51" t="s">
        <v>52</v>
      </c>
      <c r="S34" s="2">
        <f t="shared" si="8"/>
        <v>0</v>
      </c>
      <c r="T34" s="51" t="s">
        <v>52</v>
      </c>
      <c r="U34" s="2">
        <f t="shared" si="8"/>
        <v>0</v>
      </c>
      <c r="V34" s="51" t="s">
        <v>281</v>
      </c>
      <c r="W34" s="2">
        <f t="shared" si="8"/>
        <v>1</v>
      </c>
      <c r="X34" s="51" t="s">
        <v>281</v>
      </c>
      <c r="Y34" s="2">
        <f t="shared" si="13"/>
        <v>1</v>
      </c>
      <c r="Z34" s="51" t="s">
        <v>269</v>
      </c>
      <c r="AA34" s="2">
        <f t="shared" si="9"/>
        <v>0</v>
      </c>
      <c r="AB34" s="51" t="s">
        <v>281</v>
      </c>
      <c r="AC34" s="2">
        <f t="shared" si="10"/>
        <v>1</v>
      </c>
      <c r="AD34" s="87" t="s">
        <v>346</v>
      </c>
      <c r="AE34" s="2">
        <f t="shared" si="11"/>
        <v>0</v>
      </c>
      <c r="AF34" s="27" t="s">
        <v>281</v>
      </c>
      <c r="AG34" s="2">
        <f t="shared" si="12"/>
        <v>1</v>
      </c>
    </row>
    <row r="35" spans="1:33" x14ac:dyDescent="0.2">
      <c r="A35" s="73" t="s">
        <v>281</v>
      </c>
      <c r="B35" s="71" t="s">
        <v>52</v>
      </c>
      <c r="C35" s="18" t="s">
        <v>50</v>
      </c>
      <c r="D35" s="51" t="s">
        <v>52</v>
      </c>
      <c r="E35" s="2">
        <f t="shared" si="8"/>
        <v>1</v>
      </c>
      <c r="F35" s="51" t="s">
        <v>52</v>
      </c>
      <c r="G35" s="2">
        <f t="shared" si="8"/>
        <v>1</v>
      </c>
      <c r="H35" s="51" t="s">
        <v>303</v>
      </c>
      <c r="I35" s="2">
        <f t="shared" si="8"/>
        <v>0</v>
      </c>
      <c r="J35" s="51" t="s">
        <v>181</v>
      </c>
      <c r="K35" s="2">
        <f t="shared" si="8"/>
        <v>0</v>
      </c>
      <c r="L35" s="51" t="s">
        <v>325</v>
      </c>
      <c r="M35" s="2">
        <f t="shared" si="8"/>
        <v>0</v>
      </c>
      <c r="N35" s="51" t="s">
        <v>101</v>
      </c>
      <c r="O35" s="2">
        <f t="shared" si="8"/>
        <v>0</v>
      </c>
      <c r="P35" s="51" t="s">
        <v>170</v>
      </c>
      <c r="Q35" s="2">
        <f t="shared" si="8"/>
        <v>0</v>
      </c>
      <c r="R35" s="51" t="s">
        <v>358</v>
      </c>
      <c r="S35" s="2">
        <f t="shared" si="8"/>
        <v>0</v>
      </c>
      <c r="U35" s="2">
        <f t="shared" si="8"/>
        <v>0</v>
      </c>
      <c r="V35" s="51" t="s">
        <v>269</v>
      </c>
      <c r="W35" s="2">
        <f t="shared" si="8"/>
        <v>0</v>
      </c>
      <c r="X35" s="51" t="s">
        <v>269</v>
      </c>
      <c r="Y35" s="2">
        <f t="shared" si="13"/>
        <v>0</v>
      </c>
      <c r="Z35" s="51" t="s">
        <v>281</v>
      </c>
      <c r="AA35" s="2">
        <f t="shared" si="9"/>
        <v>0</v>
      </c>
      <c r="AB35" s="51" t="s">
        <v>269</v>
      </c>
      <c r="AC35" s="2">
        <f t="shared" si="10"/>
        <v>0</v>
      </c>
      <c r="AD35" s="87" t="s">
        <v>358</v>
      </c>
      <c r="AE35" s="2">
        <f t="shared" si="11"/>
        <v>0</v>
      </c>
      <c r="AF35" s="27" t="s">
        <v>303</v>
      </c>
      <c r="AG35" s="2">
        <f t="shared" si="12"/>
        <v>0</v>
      </c>
    </row>
    <row r="36" spans="1:33" x14ac:dyDescent="0.2">
      <c r="A36" s="73"/>
      <c r="B36" s="71"/>
      <c r="E36" s="3">
        <f>IF(SUM(E21:E32)=15,5,0)</f>
        <v>0</v>
      </c>
      <c r="G36" s="3">
        <f>IF(SUM(G21:G32)=15,5,0)</f>
        <v>0</v>
      </c>
      <c r="I36" s="3">
        <f>IF(SUM(I21:I32)=15,5,0)</f>
        <v>0</v>
      </c>
      <c r="K36" s="3">
        <f>IF(SUM(K21:K32)=15,5,0)</f>
        <v>0</v>
      </c>
      <c r="M36" s="3">
        <f>IF(SUM(M21:M32)=15,5,0)</f>
        <v>0</v>
      </c>
      <c r="O36" s="3">
        <f>IF(SUM(O21:O32)=15,5,0)</f>
        <v>0</v>
      </c>
      <c r="Q36" s="3">
        <f>IF(SUM(Q21:Q32)=15,5,0)</f>
        <v>0</v>
      </c>
      <c r="S36" s="3">
        <f>IF(SUM(S21:S32)=15,5,0)</f>
        <v>0</v>
      </c>
      <c r="U36" s="3">
        <f>IF(SUM(U21:U32)=15,5,0)</f>
        <v>0</v>
      </c>
      <c r="W36" s="3">
        <f>IF(SUM(W21:W32)=15,5,0)</f>
        <v>0</v>
      </c>
      <c r="Y36" s="3">
        <f>IF(SUM(Y21:Y32)=15,5,0)</f>
        <v>0</v>
      </c>
      <c r="AA36" s="3">
        <f>IF(SUM(AA21:AA32)=15,5,0)</f>
        <v>0</v>
      </c>
      <c r="AC36" s="3">
        <f>IF(SUM(AC21:AC32)=15,5,0)</f>
        <v>0</v>
      </c>
      <c r="AE36" s="3">
        <f>IF(SUM(AE21:AE32)=15,5,0)</f>
        <v>0</v>
      </c>
      <c r="AG36" s="3">
        <f>IF(SUM(AG21:AG32)=15,5,0)</f>
        <v>0</v>
      </c>
    </row>
    <row r="37" spans="1:33" x14ac:dyDescent="0.2">
      <c r="A37" s="74" t="s">
        <v>3</v>
      </c>
      <c r="B37" s="83" t="s">
        <v>40</v>
      </c>
      <c r="C37" s="19" t="s">
        <v>3</v>
      </c>
      <c r="E37" s="5">
        <f>SUM(E21:E36)</f>
        <v>3</v>
      </c>
      <c r="G37" s="5">
        <f>SUM(G21:G36)</f>
        <v>1</v>
      </c>
      <c r="I37" s="5">
        <f>SUM(I21:I36)</f>
        <v>3</v>
      </c>
      <c r="K37" s="5">
        <f>SUM(K21:K36)</f>
        <v>4</v>
      </c>
      <c r="M37" s="5">
        <f>SUM(M21:M36)</f>
        <v>8</v>
      </c>
      <c r="O37" s="5">
        <f>SUM(O21:O36)</f>
        <v>3</v>
      </c>
      <c r="Q37" s="5">
        <f>SUM(Q21:Q36)</f>
        <v>4</v>
      </c>
      <c r="S37" s="5">
        <f>SUM(S21:S36)</f>
        <v>5</v>
      </c>
      <c r="U37" s="5">
        <f>SUM(U21:U36)</f>
        <v>5</v>
      </c>
      <c r="W37" s="5">
        <f>SUM(W21:W36)</f>
        <v>3</v>
      </c>
      <c r="Y37" s="5">
        <f>SUM(Y21:Y36)</f>
        <v>5</v>
      </c>
      <c r="AA37" s="5">
        <f>SUM(AA21:AA36)</f>
        <v>3</v>
      </c>
      <c r="AC37" s="5">
        <f>SUM(AC21:AC36)</f>
        <v>8</v>
      </c>
      <c r="AE37" s="5">
        <f>SUM(AE21:AE36)</f>
        <v>0</v>
      </c>
      <c r="AG37" s="5">
        <f>SUM(AG21:AG36)</f>
        <v>5</v>
      </c>
    </row>
    <row r="38" spans="1:33" x14ac:dyDescent="0.2">
      <c r="A38" s="79" t="s">
        <v>34</v>
      </c>
      <c r="B38" s="77" t="s">
        <v>171</v>
      </c>
      <c r="C38" s="48" t="s">
        <v>168</v>
      </c>
      <c r="D38" s="51" t="s">
        <v>171</v>
      </c>
      <c r="E38" s="2">
        <f>IF(D38=$B38,1,0)</f>
        <v>1</v>
      </c>
      <c r="F38" s="51" t="s">
        <v>171</v>
      </c>
      <c r="G38" s="2">
        <f>IF(F38=$B38,1,0)</f>
        <v>1</v>
      </c>
      <c r="H38" s="51" t="s">
        <v>171</v>
      </c>
      <c r="I38" s="2">
        <f>IF(H38=$B38,1,0)</f>
        <v>1</v>
      </c>
      <c r="J38" s="51" t="s">
        <v>171</v>
      </c>
      <c r="K38" s="2">
        <f>IF(J38=$B38,1,0)</f>
        <v>1</v>
      </c>
      <c r="L38" s="51" t="s">
        <v>171</v>
      </c>
      <c r="M38" s="2">
        <f>IF(L38=$B38,1,0)</f>
        <v>1</v>
      </c>
      <c r="N38" s="51" t="s">
        <v>171</v>
      </c>
      <c r="O38" s="2">
        <f>IF(N38=$B38,1,0)</f>
        <v>1</v>
      </c>
      <c r="P38" s="51" t="s">
        <v>171</v>
      </c>
      <c r="Q38" s="2">
        <f>IF(P38=$B38,1,0)</f>
        <v>1</v>
      </c>
      <c r="R38" s="85" t="s">
        <v>171</v>
      </c>
      <c r="S38" s="2">
        <f>IF(R38=$B38,1,0)</f>
        <v>1</v>
      </c>
      <c r="T38" s="51" t="s">
        <v>171</v>
      </c>
      <c r="U38" s="2">
        <f>IF(T38=$B38,1,0)</f>
        <v>1</v>
      </c>
      <c r="V38" s="51" t="s">
        <v>171</v>
      </c>
      <c r="W38" s="2">
        <f>IF(V38=$B38,1,0)</f>
        <v>1</v>
      </c>
      <c r="X38" s="51" t="s">
        <v>171</v>
      </c>
      <c r="Y38" s="2">
        <f>IF(X38=$B38,1,0)</f>
        <v>1</v>
      </c>
      <c r="Z38" s="51" t="s">
        <v>171</v>
      </c>
      <c r="AA38" s="2">
        <f>IF(Z38=$B38,1,0)</f>
        <v>1</v>
      </c>
      <c r="AB38" s="51" t="s">
        <v>171</v>
      </c>
      <c r="AC38" s="2">
        <f>IF(AB38=$B38,1,0)</f>
        <v>1</v>
      </c>
      <c r="AD38" s="87" t="s">
        <v>171</v>
      </c>
      <c r="AE38" s="2">
        <f>IF(AD38=$B38,1,0)</f>
        <v>1</v>
      </c>
      <c r="AF38" s="27" t="s">
        <v>171</v>
      </c>
      <c r="AG38" s="2">
        <f>IF(AF38=$B38,1,0)</f>
        <v>1</v>
      </c>
    </row>
    <row r="39" spans="1:33" x14ac:dyDescent="0.2">
      <c r="A39" s="80" t="s">
        <v>102</v>
      </c>
      <c r="B39" s="71" t="s">
        <v>304</v>
      </c>
      <c r="C39" s="48" t="s">
        <v>124</v>
      </c>
      <c r="D39" s="51" t="s">
        <v>304</v>
      </c>
      <c r="E39" s="2">
        <f t="shared" ref="E39:Y52" si="14">IF(D39=$B39,1,0)</f>
        <v>1</v>
      </c>
      <c r="F39" s="51" t="s">
        <v>304</v>
      </c>
      <c r="G39" s="2">
        <f t="shared" si="14"/>
        <v>1</v>
      </c>
      <c r="H39" s="51" t="s">
        <v>304</v>
      </c>
      <c r="I39" s="2">
        <f t="shared" si="14"/>
        <v>1</v>
      </c>
      <c r="J39" s="51" t="s">
        <v>77</v>
      </c>
      <c r="K39" s="2">
        <f t="shared" si="14"/>
        <v>0</v>
      </c>
      <c r="L39" s="51" t="s">
        <v>304</v>
      </c>
      <c r="M39" s="2">
        <f t="shared" si="14"/>
        <v>1</v>
      </c>
      <c r="N39" s="51" t="s">
        <v>182</v>
      </c>
      <c r="O39" s="2">
        <f t="shared" si="14"/>
        <v>0</v>
      </c>
      <c r="P39" s="51" t="s">
        <v>304</v>
      </c>
      <c r="Q39" s="2">
        <f t="shared" si="14"/>
        <v>1</v>
      </c>
      <c r="R39" s="51" t="s">
        <v>304</v>
      </c>
      <c r="S39" s="2">
        <f t="shared" si="14"/>
        <v>1</v>
      </c>
      <c r="T39" s="51" t="s">
        <v>304</v>
      </c>
      <c r="U39" s="2">
        <f t="shared" si="14"/>
        <v>1</v>
      </c>
      <c r="V39" s="51" t="s">
        <v>304</v>
      </c>
      <c r="W39" s="2">
        <f t="shared" si="14"/>
        <v>1</v>
      </c>
      <c r="X39" s="51" t="s">
        <v>304</v>
      </c>
      <c r="Y39" s="2">
        <f t="shared" si="14"/>
        <v>1</v>
      </c>
      <c r="Z39" s="51" t="s">
        <v>77</v>
      </c>
      <c r="AA39" s="2">
        <f t="shared" ref="AA39:AA52" si="15">IF(Z39=$B39,1,0)</f>
        <v>0</v>
      </c>
      <c r="AB39" s="51" t="s">
        <v>304</v>
      </c>
      <c r="AC39" s="2">
        <f t="shared" ref="AC39:AC52" si="16">IF(AB39=$B39,1,0)</f>
        <v>1</v>
      </c>
      <c r="AD39" s="87" t="s">
        <v>304</v>
      </c>
      <c r="AE39" s="2">
        <f t="shared" ref="AE39:AE52" si="17">IF(AD39=$B39,1,0)</f>
        <v>1</v>
      </c>
      <c r="AF39" s="27" t="s">
        <v>304</v>
      </c>
      <c r="AG39" s="2">
        <f t="shared" ref="AG39:AG52" si="18">IF(AF39=$B39,1,0)</f>
        <v>1</v>
      </c>
    </row>
    <row r="40" spans="1:33" x14ac:dyDescent="0.2">
      <c r="A40" s="80" t="s">
        <v>213</v>
      </c>
      <c r="B40" s="71" t="s">
        <v>237</v>
      </c>
      <c r="C40" s="48" t="s">
        <v>27</v>
      </c>
      <c r="D40" s="51" t="s">
        <v>237</v>
      </c>
      <c r="E40" s="2">
        <f t="shared" si="14"/>
        <v>1</v>
      </c>
      <c r="F40" s="51" t="s">
        <v>237</v>
      </c>
      <c r="G40" s="2">
        <f t="shared" si="14"/>
        <v>1</v>
      </c>
      <c r="H40" s="51" t="s">
        <v>237</v>
      </c>
      <c r="I40" s="2">
        <f t="shared" si="14"/>
        <v>1</v>
      </c>
      <c r="J40" s="51" t="s">
        <v>237</v>
      </c>
      <c r="K40" s="2">
        <f t="shared" si="14"/>
        <v>1</v>
      </c>
      <c r="L40" s="51" t="s">
        <v>182</v>
      </c>
      <c r="M40" s="2">
        <f t="shared" si="14"/>
        <v>0</v>
      </c>
      <c r="N40" s="51" t="s">
        <v>237</v>
      </c>
      <c r="O40" s="2">
        <f t="shared" si="14"/>
        <v>1</v>
      </c>
      <c r="P40" s="51" t="s">
        <v>237</v>
      </c>
      <c r="Q40" s="2">
        <f t="shared" si="14"/>
        <v>1</v>
      </c>
      <c r="R40" s="51" t="s">
        <v>237</v>
      </c>
      <c r="S40" s="2">
        <f t="shared" si="14"/>
        <v>1</v>
      </c>
      <c r="T40" s="51" t="s">
        <v>237</v>
      </c>
      <c r="U40" s="2">
        <f t="shared" si="14"/>
        <v>1</v>
      </c>
      <c r="V40" s="51" t="s">
        <v>237</v>
      </c>
      <c r="W40" s="2">
        <f t="shared" si="14"/>
        <v>1</v>
      </c>
      <c r="X40" s="51" t="s">
        <v>237</v>
      </c>
      <c r="Y40" s="2">
        <f t="shared" si="14"/>
        <v>1</v>
      </c>
      <c r="Z40" s="51" t="s">
        <v>237</v>
      </c>
      <c r="AA40" s="2">
        <f t="shared" si="15"/>
        <v>1</v>
      </c>
      <c r="AB40" s="51" t="s">
        <v>237</v>
      </c>
      <c r="AC40" s="2">
        <f t="shared" si="16"/>
        <v>1</v>
      </c>
      <c r="AD40" s="87" t="s">
        <v>335</v>
      </c>
      <c r="AE40" s="2">
        <f t="shared" si="17"/>
        <v>0</v>
      </c>
      <c r="AF40" s="27" t="s">
        <v>237</v>
      </c>
      <c r="AG40" s="2">
        <f t="shared" si="18"/>
        <v>1</v>
      </c>
    </row>
    <row r="41" spans="1:33" x14ac:dyDescent="0.2">
      <c r="A41" s="80" t="s">
        <v>326</v>
      </c>
      <c r="B41" s="71" t="s">
        <v>34</v>
      </c>
      <c r="C41" s="48" t="s">
        <v>22</v>
      </c>
      <c r="D41" s="51" t="s">
        <v>34</v>
      </c>
      <c r="E41" s="2">
        <f t="shared" si="14"/>
        <v>1</v>
      </c>
      <c r="F41" s="51" t="s">
        <v>359</v>
      </c>
      <c r="G41" s="2">
        <f t="shared" si="14"/>
        <v>0</v>
      </c>
      <c r="H41" s="51" t="s">
        <v>213</v>
      </c>
      <c r="I41" s="2">
        <f t="shared" si="14"/>
        <v>0</v>
      </c>
      <c r="J41" s="51" t="s">
        <v>347</v>
      </c>
      <c r="K41" s="2">
        <f t="shared" si="14"/>
        <v>0</v>
      </c>
      <c r="L41" s="51" t="s">
        <v>237</v>
      </c>
      <c r="M41" s="2">
        <f t="shared" si="14"/>
        <v>0</v>
      </c>
      <c r="N41" s="51" t="s">
        <v>213</v>
      </c>
      <c r="O41" s="2">
        <f t="shared" si="14"/>
        <v>0</v>
      </c>
      <c r="P41" s="51" t="s">
        <v>347</v>
      </c>
      <c r="Q41" s="2">
        <f t="shared" si="14"/>
        <v>0</v>
      </c>
      <c r="R41" s="51" t="s">
        <v>335</v>
      </c>
      <c r="S41" s="2">
        <f t="shared" si="14"/>
        <v>0</v>
      </c>
      <c r="T41" s="51" t="s">
        <v>347</v>
      </c>
      <c r="U41" s="2">
        <f t="shared" si="14"/>
        <v>0</v>
      </c>
      <c r="V41" s="51" t="s">
        <v>347</v>
      </c>
      <c r="W41" s="2">
        <f t="shared" si="14"/>
        <v>0</v>
      </c>
      <c r="X41" s="51" t="s">
        <v>359</v>
      </c>
      <c r="Y41" s="2">
        <f t="shared" si="14"/>
        <v>0</v>
      </c>
      <c r="Z41" s="51" t="s">
        <v>213</v>
      </c>
      <c r="AA41" s="2">
        <f t="shared" si="15"/>
        <v>0</v>
      </c>
      <c r="AB41" s="51" t="s">
        <v>34</v>
      </c>
      <c r="AC41" s="2">
        <f t="shared" si="16"/>
        <v>1</v>
      </c>
      <c r="AD41" s="87" t="s">
        <v>213</v>
      </c>
      <c r="AE41" s="2">
        <f t="shared" si="17"/>
        <v>0</v>
      </c>
      <c r="AF41" s="27" t="s">
        <v>335</v>
      </c>
      <c r="AG41" s="2">
        <f t="shared" si="18"/>
        <v>0</v>
      </c>
    </row>
    <row r="42" spans="1:33" x14ac:dyDescent="0.2">
      <c r="A42" s="80" t="s">
        <v>171</v>
      </c>
      <c r="B42" s="77" t="s">
        <v>213</v>
      </c>
      <c r="C42" s="48" t="s">
        <v>31</v>
      </c>
      <c r="D42" s="51" t="s">
        <v>347</v>
      </c>
      <c r="E42" s="2">
        <f t="shared" si="14"/>
        <v>0</v>
      </c>
      <c r="F42" s="51" t="s">
        <v>326</v>
      </c>
      <c r="G42" s="2">
        <f t="shared" si="14"/>
        <v>0</v>
      </c>
      <c r="H42" s="51" t="s">
        <v>347</v>
      </c>
      <c r="I42" s="2">
        <f t="shared" si="14"/>
        <v>0</v>
      </c>
      <c r="J42" s="51" t="s">
        <v>326</v>
      </c>
      <c r="K42" s="2">
        <f t="shared" si="14"/>
        <v>0</v>
      </c>
      <c r="L42" s="51" t="s">
        <v>159</v>
      </c>
      <c r="M42" s="2">
        <f t="shared" si="14"/>
        <v>0</v>
      </c>
      <c r="N42" s="51" t="s">
        <v>335</v>
      </c>
      <c r="O42" s="2">
        <f t="shared" si="14"/>
        <v>0</v>
      </c>
      <c r="P42" s="51" t="s">
        <v>213</v>
      </c>
      <c r="Q42" s="2">
        <f t="shared" si="14"/>
        <v>1</v>
      </c>
      <c r="R42" s="51" t="s">
        <v>400</v>
      </c>
      <c r="S42" s="2">
        <f t="shared" si="14"/>
        <v>0</v>
      </c>
      <c r="T42" s="51" t="s">
        <v>213</v>
      </c>
      <c r="U42" s="2">
        <f t="shared" si="14"/>
        <v>1</v>
      </c>
      <c r="V42" s="51" t="s">
        <v>326</v>
      </c>
      <c r="W42" s="2">
        <f t="shared" si="14"/>
        <v>0</v>
      </c>
      <c r="X42" s="51" t="s">
        <v>347</v>
      </c>
      <c r="Y42" s="2">
        <f t="shared" si="14"/>
        <v>0</v>
      </c>
      <c r="Z42" s="51" t="s">
        <v>326</v>
      </c>
      <c r="AA42" s="2">
        <f t="shared" si="15"/>
        <v>0</v>
      </c>
      <c r="AB42" s="51" t="s">
        <v>347</v>
      </c>
      <c r="AC42" s="2">
        <f t="shared" si="16"/>
        <v>0</v>
      </c>
      <c r="AD42" s="87" t="s">
        <v>237</v>
      </c>
      <c r="AE42" s="2">
        <f t="shared" si="17"/>
        <v>0</v>
      </c>
      <c r="AF42" s="27" t="s">
        <v>347</v>
      </c>
      <c r="AG42" s="2">
        <f t="shared" si="18"/>
        <v>0</v>
      </c>
    </row>
    <row r="43" spans="1:33" x14ac:dyDescent="0.2">
      <c r="A43" s="80" t="s">
        <v>347</v>
      </c>
      <c r="B43" s="71" t="s">
        <v>326</v>
      </c>
      <c r="C43" s="48" t="s">
        <v>323</v>
      </c>
      <c r="D43" s="51" t="s">
        <v>335</v>
      </c>
      <c r="E43" s="2">
        <f t="shared" si="14"/>
        <v>0</v>
      </c>
      <c r="F43" s="51" t="s">
        <v>347</v>
      </c>
      <c r="G43" s="2">
        <f t="shared" si="14"/>
        <v>0</v>
      </c>
      <c r="H43" s="51" t="s">
        <v>326</v>
      </c>
      <c r="I43" s="2">
        <f t="shared" si="14"/>
        <v>1</v>
      </c>
      <c r="J43" s="51" t="s">
        <v>304</v>
      </c>
      <c r="K43" s="2">
        <f t="shared" si="14"/>
        <v>0</v>
      </c>
      <c r="L43" s="51" t="s">
        <v>102</v>
      </c>
      <c r="M43" s="2">
        <f t="shared" si="14"/>
        <v>0</v>
      </c>
      <c r="N43" s="51" t="s">
        <v>326</v>
      </c>
      <c r="O43" s="2">
        <f t="shared" si="14"/>
        <v>1</v>
      </c>
      <c r="P43" s="51" t="s">
        <v>335</v>
      </c>
      <c r="Q43" s="2">
        <f t="shared" si="14"/>
        <v>0</v>
      </c>
      <c r="R43" s="51" t="s">
        <v>182</v>
      </c>
      <c r="S43" s="2">
        <f t="shared" si="14"/>
        <v>0</v>
      </c>
      <c r="T43" s="51" t="s">
        <v>359</v>
      </c>
      <c r="U43" s="2">
        <f t="shared" si="14"/>
        <v>0</v>
      </c>
      <c r="V43" s="51" t="s">
        <v>335</v>
      </c>
      <c r="W43" s="2">
        <f t="shared" si="14"/>
        <v>0</v>
      </c>
      <c r="X43" s="51" t="s">
        <v>326</v>
      </c>
      <c r="Y43" s="2">
        <f t="shared" si="14"/>
        <v>1</v>
      </c>
      <c r="Z43" s="51" t="s">
        <v>335</v>
      </c>
      <c r="AA43" s="2">
        <f t="shared" si="15"/>
        <v>0</v>
      </c>
      <c r="AB43" s="51" t="s">
        <v>213</v>
      </c>
      <c r="AC43" s="2">
        <f t="shared" si="16"/>
        <v>0</v>
      </c>
      <c r="AD43" s="87" t="s">
        <v>77</v>
      </c>
      <c r="AE43" s="2">
        <f t="shared" si="17"/>
        <v>0</v>
      </c>
      <c r="AF43" s="27" t="s">
        <v>326</v>
      </c>
      <c r="AG43" s="2">
        <f t="shared" si="18"/>
        <v>1</v>
      </c>
    </row>
    <row r="44" spans="1:33" x14ac:dyDescent="0.2">
      <c r="A44" s="79" t="s">
        <v>359</v>
      </c>
      <c r="B44" s="71" t="s">
        <v>304</v>
      </c>
      <c r="C44" s="48" t="s">
        <v>301</v>
      </c>
      <c r="D44" s="51" t="s">
        <v>182</v>
      </c>
      <c r="E44" s="2">
        <f t="shared" si="14"/>
        <v>0</v>
      </c>
      <c r="F44" s="51" t="s">
        <v>304</v>
      </c>
      <c r="G44" s="2">
        <f t="shared" si="14"/>
        <v>1</v>
      </c>
      <c r="H44" s="51" t="s">
        <v>304</v>
      </c>
      <c r="I44" s="2">
        <f t="shared" si="14"/>
        <v>1</v>
      </c>
      <c r="J44" s="51" t="s">
        <v>304</v>
      </c>
      <c r="K44" s="2">
        <f t="shared" si="14"/>
        <v>1</v>
      </c>
      <c r="L44" s="51" t="s">
        <v>304</v>
      </c>
      <c r="M44" s="2">
        <f t="shared" si="14"/>
        <v>1</v>
      </c>
      <c r="N44" s="51" t="s">
        <v>304</v>
      </c>
      <c r="O44" s="2">
        <f t="shared" si="14"/>
        <v>1</v>
      </c>
      <c r="P44" s="51" t="s">
        <v>182</v>
      </c>
      <c r="Q44" s="2">
        <f t="shared" si="14"/>
        <v>0</v>
      </c>
      <c r="R44" s="51" t="s">
        <v>77</v>
      </c>
      <c r="S44" s="2">
        <f t="shared" si="14"/>
        <v>0</v>
      </c>
      <c r="T44" s="51" t="s">
        <v>304</v>
      </c>
      <c r="U44" s="2">
        <f t="shared" si="14"/>
        <v>1</v>
      </c>
      <c r="V44" s="51" t="s">
        <v>77</v>
      </c>
      <c r="W44" s="2">
        <f t="shared" si="14"/>
        <v>0</v>
      </c>
      <c r="X44" s="51" t="s">
        <v>304</v>
      </c>
      <c r="Y44" s="2">
        <f t="shared" si="14"/>
        <v>1</v>
      </c>
      <c r="Z44" s="51" t="s">
        <v>304</v>
      </c>
      <c r="AA44" s="2">
        <f t="shared" si="15"/>
        <v>1</v>
      </c>
      <c r="AB44" s="51" t="s">
        <v>182</v>
      </c>
      <c r="AC44" s="2">
        <f t="shared" si="16"/>
        <v>0</v>
      </c>
      <c r="AD44" s="87" t="s">
        <v>304</v>
      </c>
      <c r="AE44" s="2">
        <f t="shared" si="17"/>
        <v>1</v>
      </c>
      <c r="AF44" s="27" t="s">
        <v>304</v>
      </c>
      <c r="AG44" s="2">
        <f t="shared" si="18"/>
        <v>1</v>
      </c>
    </row>
    <row r="45" spans="1:33" x14ac:dyDescent="0.2">
      <c r="A45" s="80" t="s">
        <v>304</v>
      </c>
      <c r="B45" s="71" t="s">
        <v>359</v>
      </c>
      <c r="C45" s="48" t="s">
        <v>33</v>
      </c>
      <c r="D45" s="51" t="s">
        <v>182</v>
      </c>
      <c r="E45" s="2">
        <f>IF(D45=$B45,1,0)</f>
        <v>0</v>
      </c>
      <c r="F45" s="51" t="s">
        <v>34</v>
      </c>
      <c r="G45" s="2">
        <f>IF(F45=$B45,1,0)</f>
        <v>0</v>
      </c>
      <c r="H45" s="51" t="s">
        <v>359</v>
      </c>
      <c r="I45" s="2">
        <f>IF(H45=$B45,1,0)</f>
        <v>1</v>
      </c>
      <c r="J45" s="51" t="s">
        <v>359</v>
      </c>
      <c r="K45" s="2">
        <f>IF(J45=$B45,1,0)</f>
        <v>1</v>
      </c>
      <c r="L45" s="51" t="s">
        <v>182</v>
      </c>
      <c r="M45" s="2">
        <f>IF(L45=$B45,1,0)</f>
        <v>0</v>
      </c>
      <c r="N45" s="51" t="s">
        <v>77</v>
      </c>
      <c r="O45" s="2">
        <f>IF(N45=$B45,1,0)</f>
        <v>0</v>
      </c>
      <c r="P45" s="51" t="s">
        <v>77</v>
      </c>
      <c r="Q45" s="2">
        <f>IF(P45=$B45,1,0)</f>
        <v>0</v>
      </c>
      <c r="R45" s="51" t="s">
        <v>182</v>
      </c>
      <c r="S45" s="2">
        <f>IF(R45=$B45,1,0)</f>
        <v>0</v>
      </c>
      <c r="T45" s="51" t="s">
        <v>34</v>
      </c>
      <c r="U45" s="2">
        <f>IF(T45=$B45,1,0)</f>
        <v>0</v>
      </c>
      <c r="V45" s="51" t="s">
        <v>182</v>
      </c>
      <c r="W45" s="2">
        <f>IF(V45=$B45,1,0)</f>
        <v>0</v>
      </c>
      <c r="X45" s="51" t="s">
        <v>182</v>
      </c>
      <c r="Y45" s="2">
        <f>IF(X45=$B45,1,0)</f>
        <v>0</v>
      </c>
      <c r="Z45" s="51" t="s">
        <v>359</v>
      </c>
      <c r="AA45" s="2">
        <f>IF(Z45=$B45,1,0)</f>
        <v>1</v>
      </c>
      <c r="AB45" s="51" t="s">
        <v>359</v>
      </c>
      <c r="AC45" s="2">
        <f>IF(AB45=$B45,1,0)</f>
        <v>1</v>
      </c>
      <c r="AD45" s="87" t="s">
        <v>182</v>
      </c>
      <c r="AE45" s="2">
        <f>IF(AD45=$B45,1,0)</f>
        <v>0</v>
      </c>
      <c r="AF45" s="27" t="s">
        <v>359</v>
      </c>
      <c r="AG45" s="2">
        <f>IF(AF45=$B45,1,0)</f>
        <v>1</v>
      </c>
    </row>
    <row r="46" spans="1:33" x14ac:dyDescent="0.2">
      <c r="A46" s="80" t="s">
        <v>304</v>
      </c>
      <c r="B46" s="71" t="s">
        <v>102</v>
      </c>
      <c r="C46" s="48" t="s">
        <v>24</v>
      </c>
      <c r="D46" s="51" t="s">
        <v>77</v>
      </c>
      <c r="E46" s="2">
        <f>IF(D46=$B46,1,0)</f>
        <v>0</v>
      </c>
      <c r="F46" s="51" t="s">
        <v>102</v>
      </c>
      <c r="G46" s="2">
        <f>IF(F46=$B46,1,0)</f>
        <v>1</v>
      </c>
      <c r="H46" s="51" t="s">
        <v>102</v>
      </c>
      <c r="I46" s="2">
        <f>IF(H46=$B46,1,0)</f>
        <v>1</v>
      </c>
      <c r="J46" s="51" t="s">
        <v>102</v>
      </c>
      <c r="K46" s="2">
        <f>IF(J46=$B46,1,0)</f>
        <v>1</v>
      </c>
      <c r="L46" s="51" t="s">
        <v>213</v>
      </c>
      <c r="M46" s="2">
        <f>IF(L46=$B46,1,0)</f>
        <v>0</v>
      </c>
      <c r="N46" s="51" t="s">
        <v>102</v>
      </c>
      <c r="O46" s="2">
        <f>IF(N46=$B46,1,0)</f>
        <v>1</v>
      </c>
      <c r="P46" s="51" t="s">
        <v>359</v>
      </c>
      <c r="Q46" s="2">
        <f>IF(P46=$B46,1,0)</f>
        <v>0</v>
      </c>
      <c r="R46" s="51" t="s">
        <v>102</v>
      </c>
      <c r="S46" s="2">
        <f>IF(R46=$B46,1,0)</f>
        <v>1</v>
      </c>
      <c r="T46" s="51" t="s">
        <v>102</v>
      </c>
      <c r="U46" s="2">
        <f>IF(T46=$B46,1,0)</f>
        <v>1</v>
      </c>
      <c r="V46" s="51" t="s">
        <v>102</v>
      </c>
      <c r="W46" s="2">
        <f>IF(V46=$B46,1,0)</f>
        <v>1</v>
      </c>
      <c r="X46" s="51" t="s">
        <v>102</v>
      </c>
      <c r="Y46" s="2">
        <f>IF(X46=$B46,1,0)</f>
        <v>1</v>
      </c>
      <c r="Z46" s="51" t="s">
        <v>102</v>
      </c>
      <c r="AA46" s="2">
        <f>IF(Z46=$B46,1,0)</f>
        <v>1</v>
      </c>
      <c r="AB46" s="51" t="s">
        <v>102</v>
      </c>
      <c r="AC46" s="2">
        <f>IF(AB46=$B46,1,0)</f>
        <v>1</v>
      </c>
      <c r="AD46" s="87" t="s">
        <v>102</v>
      </c>
      <c r="AE46" s="2">
        <f>IF(AD46=$B46,1,0)</f>
        <v>1</v>
      </c>
      <c r="AF46" s="27" t="s">
        <v>102</v>
      </c>
      <c r="AG46" s="2">
        <f>IF(AF46=$B46,1,0)</f>
        <v>1</v>
      </c>
    </row>
    <row r="47" spans="1:33" x14ac:dyDescent="0.2">
      <c r="A47" s="80" t="s">
        <v>159</v>
      </c>
      <c r="B47" s="71" t="s">
        <v>77</v>
      </c>
      <c r="C47" s="48" t="s">
        <v>74</v>
      </c>
      <c r="D47" s="51" t="s">
        <v>359</v>
      </c>
      <c r="E47" s="2">
        <f t="shared" si="14"/>
        <v>0</v>
      </c>
      <c r="F47" s="51" t="s">
        <v>77</v>
      </c>
      <c r="G47" s="2">
        <f t="shared" si="14"/>
        <v>1</v>
      </c>
      <c r="H47" s="51" t="s">
        <v>34</v>
      </c>
      <c r="I47" s="2">
        <f t="shared" si="14"/>
        <v>0</v>
      </c>
      <c r="J47" s="51" t="s">
        <v>34</v>
      </c>
      <c r="K47" s="2">
        <f t="shared" si="14"/>
        <v>0</v>
      </c>
      <c r="L47" s="51" t="s">
        <v>34</v>
      </c>
      <c r="M47" s="2">
        <f t="shared" si="14"/>
        <v>0</v>
      </c>
      <c r="N47" s="51" t="s">
        <v>34</v>
      </c>
      <c r="O47" s="2">
        <f t="shared" si="14"/>
        <v>0</v>
      </c>
      <c r="P47" s="51" t="s">
        <v>34</v>
      </c>
      <c r="Q47" s="2">
        <f t="shared" si="14"/>
        <v>0</v>
      </c>
      <c r="R47" s="51" t="s">
        <v>34</v>
      </c>
      <c r="S47" s="2">
        <f t="shared" si="14"/>
        <v>0</v>
      </c>
      <c r="T47" s="51" t="s">
        <v>77</v>
      </c>
      <c r="U47" s="2">
        <f t="shared" si="14"/>
        <v>1</v>
      </c>
      <c r="V47" s="51" t="s">
        <v>34</v>
      </c>
      <c r="W47" s="2">
        <f t="shared" si="14"/>
        <v>0</v>
      </c>
      <c r="X47" s="51" t="s">
        <v>77</v>
      </c>
      <c r="Y47" s="2">
        <f t="shared" si="14"/>
        <v>1</v>
      </c>
      <c r="Z47" s="51" t="s">
        <v>34</v>
      </c>
      <c r="AA47" s="2">
        <f t="shared" si="15"/>
        <v>0</v>
      </c>
      <c r="AB47" s="51" t="s">
        <v>77</v>
      </c>
      <c r="AC47" s="2">
        <f t="shared" si="16"/>
        <v>1</v>
      </c>
      <c r="AD47" s="87" t="s">
        <v>34</v>
      </c>
      <c r="AE47" s="2">
        <f t="shared" si="17"/>
        <v>0</v>
      </c>
      <c r="AF47" s="27" t="s">
        <v>34</v>
      </c>
      <c r="AG47" s="2">
        <f t="shared" si="18"/>
        <v>0</v>
      </c>
    </row>
    <row r="48" spans="1:33" x14ac:dyDescent="0.2">
      <c r="A48" s="71" t="s">
        <v>77</v>
      </c>
      <c r="B48" s="71" t="s">
        <v>182</v>
      </c>
      <c r="C48" s="48" t="s">
        <v>29</v>
      </c>
      <c r="D48" s="51" t="s">
        <v>304</v>
      </c>
      <c r="E48" s="2">
        <f t="shared" si="14"/>
        <v>0</v>
      </c>
      <c r="F48" s="51" t="s">
        <v>182</v>
      </c>
      <c r="G48" s="2">
        <f t="shared" si="14"/>
        <v>1</v>
      </c>
      <c r="H48" s="51" t="s">
        <v>182</v>
      </c>
      <c r="I48" s="2">
        <f t="shared" si="14"/>
        <v>1</v>
      </c>
      <c r="J48" s="51" t="s">
        <v>182</v>
      </c>
      <c r="K48" s="2">
        <f t="shared" si="14"/>
        <v>1</v>
      </c>
      <c r="L48" s="51" t="s">
        <v>326</v>
      </c>
      <c r="M48" s="2">
        <f t="shared" si="14"/>
        <v>0</v>
      </c>
      <c r="N48" s="51" t="s">
        <v>182</v>
      </c>
      <c r="O48" s="2">
        <f t="shared" si="14"/>
        <v>1</v>
      </c>
      <c r="P48" s="51" t="s">
        <v>182</v>
      </c>
      <c r="Q48" s="2">
        <f t="shared" si="14"/>
        <v>1</v>
      </c>
      <c r="R48" s="51" t="s">
        <v>359</v>
      </c>
      <c r="S48" s="2">
        <f t="shared" si="14"/>
        <v>0</v>
      </c>
      <c r="T48" s="51" t="s">
        <v>182</v>
      </c>
      <c r="U48" s="2">
        <f t="shared" si="14"/>
        <v>1</v>
      </c>
      <c r="V48" s="51" t="s">
        <v>304</v>
      </c>
      <c r="W48" s="2">
        <f t="shared" si="14"/>
        <v>0</v>
      </c>
      <c r="X48" s="51" t="s">
        <v>34</v>
      </c>
      <c r="Y48" s="2">
        <f t="shared" si="14"/>
        <v>0</v>
      </c>
      <c r="Z48" s="51" t="s">
        <v>182</v>
      </c>
      <c r="AA48" s="2">
        <f t="shared" si="15"/>
        <v>1</v>
      </c>
      <c r="AB48" s="51" t="s">
        <v>182</v>
      </c>
      <c r="AC48" s="2">
        <f t="shared" si="16"/>
        <v>1</v>
      </c>
      <c r="AD48" s="87" t="s">
        <v>326</v>
      </c>
      <c r="AE48" s="2">
        <f t="shared" si="17"/>
        <v>0</v>
      </c>
      <c r="AF48" s="27" t="s">
        <v>182</v>
      </c>
      <c r="AG48" s="2">
        <f t="shared" si="18"/>
        <v>1</v>
      </c>
    </row>
    <row r="49" spans="1:33" x14ac:dyDescent="0.2">
      <c r="A49" s="80" t="s">
        <v>335</v>
      </c>
      <c r="B49" s="71" t="s">
        <v>347</v>
      </c>
      <c r="C49" s="48" t="s">
        <v>35</v>
      </c>
      <c r="D49" s="51" t="s">
        <v>326</v>
      </c>
      <c r="E49" s="2">
        <f t="shared" si="14"/>
        <v>0</v>
      </c>
      <c r="F49" s="51" t="s">
        <v>335</v>
      </c>
      <c r="G49" s="2">
        <f t="shared" si="14"/>
        <v>0</v>
      </c>
      <c r="H49" s="51" t="s">
        <v>182</v>
      </c>
      <c r="I49" s="2">
        <f t="shared" si="14"/>
        <v>0</v>
      </c>
      <c r="J49" s="51" t="s">
        <v>335</v>
      </c>
      <c r="K49" s="2">
        <f t="shared" si="14"/>
        <v>0</v>
      </c>
      <c r="L49" s="51" t="s">
        <v>335</v>
      </c>
      <c r="M49" s="2">
        <f t="shared" si="14"/>
        <v>0</v>
      </c>
      <c r="N49" s="51" t="s">
        <v>347</v>
      </c>
      <c r="O49" s="2">
        <f t="shared" si="14"/>
        <v>1</v>
      </c>
      <c r="P49" s="51" t="s">
        <v>326</v>
      </c>
      <c r="Q49" s="2">
        <f t="shared" si="14"/>
        <v>0</v>
      </c>
      <c r="R49" s="51" t="s">
        <v>347</v>
      </c>
      <c r="S49" s="2">
        <f t="shared" si="14"/>
        <v>1</v>
      </c>
      <c r="T49" s="51" t="s">
        <v>326</v>
      </c>
      <c r="U49" s="2">
        <f t="shared" si="14"/>
        <v>0</v>
      </c>
      <c r="V49" s="51" t="s">
        <v>182</v>
      </c>
      <c r="W49" s="2">
        <f t="shared" si="14"/>
        <v>0</v>
      </c>
      <c r="X49" s="51" t="s">
        <v>335</v>
      </c>
      <c r="Y49" s="2">
        <f t="shared" si="14"/>
        <v>0</v>
      </c>
      <c r="Z49" s="51" t="s">
        <v>182</v>
      </c>
      <c r="AA49" s="2">
        <f t="shared" si="15"/>
        <v>0</v>
      </c>
      <c r="AB49" s="51" t="s">
        <v>326</v>
      </c>
      <c r="AC49" s="2">
        <f t="shared" si="16"/>
        <v>0</v>
      </c>
      <c r="AD49" s="87" t="s">
        <v>182</v>
      </c>
      <c r="AE49" s="2">
        <f t="shared" si="17"/>
        <v>0</v>
      </c>
      <c r="AF49" s="27" t="s">
        <v>182</v>
      </c>
      <c r="AG49" s="2">
        <f t="shared" si="18"/>
        <v>0</v>
      </c>
    </row>
    <row r="50" spans="1:33" x14ac:dyDescent="0.2">
      <c r="A50" s="71" t="s">
        <v>182</v>
      </c>
      <c r="B50" s="71" t="s">
        <v>159</v>
      </c>
      <c r="C50" s="18" t="s">
        <v>87</v>
      </c>
      <c r="D50" s="51" t="s">
        <v>159</v>
      </c>
      <c r="E50" s="2">
        <f t="shared" si="14"/>
        <v>1</v>
      </c>
      <c r="F50" s="51" t="s">
        <v>159</v>
      </c>
      <c r="G50" s="2">
        <f t="shared" si="14"/>
        <v>1</v>
      </c>
      <c r="H50" s="51" t="s">
        <v>159</v>
      </c>
      <c r="I50" s="2">
        <f t="shared" si="14"/>
        <v>1</v>
      </c>
      <c r="J50" s="51" t="s">
        <v>159</v>
      </c>
      <c r="K50" s="2">
        <f t="shared" si="14"/>
        <v>1</v>
      </c>
      <c r="L50" s="51" t="s">
        <v>347</v>
      </c>
      <c r="M50" s="2">
        <f t="shared" si="14"/>
        <v>0</v>
      </c>
      <c r="N50" s="51" t="s">
        <v>159</v>
      </c>
      <c r="O50" s="2">
        <f t="shared" si="14"/>
        <v>1</v>
      </c>
      <c r="P50" s="51" t="s">
        <v>159</v>
      </c>
      <c r="Q50" s="2">
        <f t="shared" si="14"/>
        <v>1</v>
      </c>
      <c r="R50" s="51" t="s">
        <v>159</v>
      </c>
      <c r="S50" s="2">
        <f t="shared" si="14"/>
        <v>1</v>
      </c>
      <c r="T50" s="51" t="s">
        <v>159</v>
      </c>
      <c r="U50" s="2">
        <f t="shared" si="14"/>
        <v>1</v>
      </c>
      <c r="V50" s="51" t="s">
        <v>159</v>
      </c>
      <c r="W50" s="2">
        <f t="shared" si="14"/>
        <v>1</v>
      </c>
      <c r="X50" s="51" t="s">
        <v>159</v>
      </c>
      <c r="Y50" s="2">
        <f t="shared" ref="Y50:Y52" si="19">IF(X50=$B50,1,0)</f>
        <v>1</v>
      </c>
      <c r="Z50" s="51" t="s">
        <v>159</v>
      </c>
      <c r="AA50" s="2">
        <f t="shared" si="15"/>
        <v>1</v>
      </c>
      <c r="AB50" s="51" t="s">
        <v>159</v>
      </c>
      <c r="AC50" s="2">
        <f t="shared" si="16"/>
        <v>1</v>
      </c>
      <c r="AD50" s="87" t="s">
        <v>159</v>
      </c>
      <c r="AE50" s="2">
        <f t="shared" si="17"/>
        <v>1</v>
      </c>
      <c r="AF50" s="27" t="s">
        <v>159</v>
      </c>
      <c r="AG50" s="2">
        <f t="shared" si="18"/>
        <v>1</v>
      </c>
    </row>
    <row r="51" spans="1:33" x14ac:dyDescent="0.2">
      <c r="A51" s="73" t="s">
        <v>182</v>
      </c>
      <c r="B51" s="71" t="s">
        <v>335</v>
      </c>
      <c r="C51" s="18" t="s">
        <v>279</v>
      </c>
      <c r="D51" s="51" t="s">
        <v>213</v>
      </c>
      <c r="E51" s="2">
        <f t="shared" si="14"/>
        <v>0</v>
      </c>
      <c r="F51" s="51" t="s">
        <v>213</v>
      </c>
      <c r="G51" s="2">
        <f t="shared" si="14"/>
        <v>0</v>
      </c>
      <c r="H51" s="51" t="s">
        <v>335</v>
      </c>
      <c r="I51" s="2">
        <f t="shared" si="14"/>
        <v>1</v>
      </c>
      <c r="J51" s="51" t="s">
        <v>213</v>
      </c>
      <c r="K51" s="2">
        <f t="shared" si="14"/>
        <v>0</v>
      </c>
      <c r="L51" s="51" t="s">
        <v>359</v>
      </c>
      <c r="M51" s="2">
        <f t="shared" si="14"/>
        <v>0</v>
      </c>
      <c r="N51" s="51" t="s">
        <v>359</v>
      </c>
      <c r="O51" s="2">
        <f t="shared" si="14"/>
        <v>0</v>
      </c>
      <c r="P51" s="51" t="s">
        <v>102</v>
      </c>
      <c r="Q51" s="2">
        <f t="shared" si="14"/>
        <v>0</v>
      </c>
      <c r="R51" s="51" t="s">
        <v>213</v>
      </c>
      <c r="S51" s="2">
        <f t="shared" si="14"/>
        <v>0</v>
      </c>
      <c r="T51" s="51" t="s">
        <v>335</v>
      </c>
      <c r="U51" s="2">
        <f t="shared" si="14"/>
        <v>1</v>
      </c>
      <c r="V51" s="51" t="s">
        <v>213</v>
      </c>
      <c r="W51" s="2">
        <f t="shared" si="14"/>
        <v>0</v>
      </c>
      <c r="X51" s="51" t="s">
        <v>213</v>
      </c>
      <c r="Y51" s="2">
        <f t="shared" si="19"/>
        <v>0</v>
      </c>
      <c r="Z51" s="51" t="s">
        <v>347</v>
      </c>
      <c r="AA51" s="2">
        <f t="shared" si="15"/>
        <v>0</v>
      </c>
      <c r="AB51" s="51" t="s">
        <v>335</v>
      </c>
      <c r="AC51" s="2">
        <f t="shared" si="16"/>
        <v>1</v>
      </c>
      <c r="AD51" s="87" t="s">
        <v>359</v>
      </c>
      <c r="AE51" s="2">
        <f t="shared" si="17"/>
        <v>0</v>
      </c>
      <c r="AF51" s="27" t="s">
        <v>213</v>
      </c>
      <c r="AG51" s="2">
        <f t="shared" si="18"/>
        <v>0</v>
      </c>
    </row>
    <row r="52" spans="1:33" x14ac:dyDescent="0.2">
      <c r="A52" s="73" t="s">
        <v>237</v>
      </c>
      <c r="B52" s="71" t="s">
        <v>182</v>
      </c>
      <c r="C52" s="18" t="s">
        <v>50</v>
      </c>
      <c r="D52" s="51" t="s">
        <v>102</v>
      </c>
      <c r="E52" s="2">
        <f t="shared" si="14"/>
        <v>0</v>
      </c>
      <c r="F52" s="51" t="s">
        <v>182</v>
      </c>
      <c r="G52" s="2">
        <f t="shared" si="14"/>
        <v>1</v>
      </c>
      <c r="H52" s="51" t="s">
        <v>77</v>
      </c>
      <c r="I52" s="2">
        <f t="shared" si="14"/>
        <v>0</v>
      </c>
      <c r="J52" s="51" t="s">
        <v>182</v>
      </c>
      <c r="K52" s="2">
        <f t="shared" si="14"/>
        <v>1</v>
      </c>
      <c r="L52" s="51" t="s">
        <v>77</v>
      </c>
      <c r="M52" s="2">
        <f t="shared" si="14"/>
        <v>0</v>
      </c>
      <c r="N52" s="51" t="s">
        <v>304</v>
      </c>
      <c r="O52" s="2">
        <f t="shared" si="14"/>
        <v>0</v>
      </c>
      <c r="P52" s="51" t="s">
        <v>304</v>
      </c>
      <c r="Q52" s="2">
        <f t="shared" si="14"/>
        <v>0</v>
      </c>
      <c r="R52" s="51" t="s">
        <v>304</v>
      </c>
      <c r="S52" s="2">
        <f t="shared" si="14"/>
        <v>0</v>
      </c>
      <c r="T52" s="51" t="s">
        <v>182</v>
      </c>
      <c r="U52" s="2">
        <f t="shared" si="14"/>
        <v>1</v>
      </c>
      <c r="V52" s="51" t="s">
        <v>359</v>
      </c>
      <c r="W52" s="2">
        <f t="shared" si="14"/>
        <v>0</v>
      </c>
      <c r="X52" s="51" t="s">
        <v>182</v>
      </c>
      <c r="Y52" s="2">
        <f t="shared" si="19"/>
        <v>1</v>
      </c>
      <c r="Z52" s="51" t="s">
        <v>304</v>
      </c>
      <c r="AA52" s="2">
        <f t="shared" si="15"/>
        <v>0</v>
      </c>
      <c r="AB52" s="51" t="s">
        <v>304</v>
      </c>
      <c r="AC52" s="2">
        <f t="shared" si="16"/>
        <v>0</v>
      </c>
      <c r="AD52" s="87" t="s">
        <v>347</v>
      </c>
      <c r="AE52" s="2">
        <f t="shared" si="17"/>
        <v>0</v>
      </c>
      <c r="AF52" s="27" t="s">
        <v>77</v>
      </c>
      <c r="AG52" s="2">
        <f t="shared" si="18"/>
        <v>0</v>
      </c>
    </row>
    <row r="53" spans="1:33" x14ac:dyDescent="0.2">
      <c r="A53" s="73"/>
      <c r="B53" s="71"/>
      <c r="E53" s="3">
        <f>IF(SUM(E38:E49)=15,5,0)</f>
        <v>0</v>
      </c>
      <c r="G53" s="3">
        <f>IF(SUM(G38:G49)=15,5,0)</f>
        <v>0</v>
      </c>
      <c r="I53" s="3">
        <f>IF(SUM(I38:I49)=15,5,0)</f>
        <v>0</v>
      </c>
      <c r="K53" s="3">
        <f>IF(SUM(K38:K49)=15,5,0)</f>
        <v>0</v>
      </c>
      <c r="M53" s="3">
        <f>IF(SUM(M38:M49)=15,5,0)</f>
        <v>0</v>
      </c>
      <c r="O53" s="3">
        <f>IF(SUM(O38:O49)=15,5,0)</f>
        <v>0</v>
      </c>
      <c r="Q53" s="3">
        <f>IF(SUM(Q38:Q49)=15,5,0)</f>
        <v>0</v>
      </c>
      <c r="S53" s="3">
        <f>IF(SUM(S38:S49)=15,5,0)</f>
        <v>0</v>
      </c>
      <c r="U53" s="3">
        <f>IF(SUM(U38:U49)=15,5,0)</f>
        <v>0</v>
      </c>
      <c r="W53" s="3">
        <f>IF(SUM(W38:W49)=15,5,0)</f>
        <v>0</v>
      </c>
      <c r="Y53" s="3">
        <f>IF(SUM(Y38:Y49)=15,5,0)</f>
        <v>0</v>
      </c>
      <c r="AA53" s="3">
        <f>IF(SUM(AA38:AA49)=15,5,0)</f>
        <v>0</v>
      </c>
      <c r="AC53" s="3">
        <f>IF(SUM(AC38:AC49)=15,5,0)</f>
        <v>0</v>
      </c>
      <c r="AE53" s="3">
        <f>IF(SUM(AE38:AE49)=15,5,0)</f>
        <v>0</v>
      </c>
      <c r="AG53" s="3">
        <f>IF(SUM(AG38:AG49)=15,5,0)</f>
        <v>0</v>
      </c>
    </row>
    <row r="54" spans="1:33" x14ac:dyDescent="0.2">
      <c r="A54" s="74" t="s">
        <v>4</v>
      </c>
      <c r="B54" s="83" t="s">
        <v>41</v>
      </c>
      <c r="C54" s="19" t="s">
        <v>4</v>
      </c>
      <c r="E54" s="5">
        <f>SUM(E38:E53)</f>
        <v>5</v>
      </c>
      <c r="G54" s="5">
        <f>SUM(G38:G53)</f>
        <v>9</v>
      </c>
      <c r="I54" s="5">
        <f>SUM(I38:I53)</f>
        <v>10</v>
      </c>
      <c r="K54" s="5">
        <f>SUM(K38:K53)</f>
        <v>8</v>
      </c>
      <c r="M54" s="5">
        <f>SUM(M38:M53)</f>
        <v>3</v>
      </c>
      <c r="O54" s="5">
        <f>SUM(O38:O53)</f>
        <v>8</v>
      </c>
      <c r="Q54" s="5">
        <f>SUM(Q38:Q53)</f>
        <v>6</v>
      </c>
      <c r="S54" s="5">
        <f>SUM(S38:S53)</f>
        <v>6</v>
      </c>
      <c r="U54" s="5">
        <f>SUM(U38:U53)</f>
        <v>11</v>
      </c>
      <c r="W54" s="5">
        <f>SUM(W38:W53)</f>
        <v>5</v>
      </c>
      <c r="Y54" s="5">
        <f>SUM(Y38:Y53)</f>
        <v>9</v>
      </c>
      <c r="AA54" s="5">
        <f>SUM(AA38:AA53)</f>
        <v>7</v>
      </c>
      <c r="AC54" s="5">
        <f>SUM(AC38:AC53)</f>
        <v>10</v>
      </c>
      <c r="AE54" s="5">
        <f>SUM(AE38:AE53)</f>
        <v>5</v>
      </c>
      <c r="AG54" s="5">
        <f>SUM(AG38:AG53)</f>
        <v>9</v>
      </c>
    </row>
    <row r="55" spans="1:33" x14ac:dyDescent="0.2">
      <c r="A55" s="71" t="s">
        <v>360</v>
      </c>
      <c r="B55" s="71" t="s">
        <v>115</v>
      </c>
      <c r="C55" s="48" t="s">
        <v>168</v>
      </c>
      <c r="D55" s="51" t="s">
        <v>327</v>
      </c>
      <c r="E55" s="2">
        <f>IF(D55=$B55,1,0)</f>
        <v>0</v>
      </c>
      <c r="F55" s="51" t="s">
        <v>115</v>
      </c>
      <c r="G55" s="2">
        <f>IF(F55=$B55,1,0)</f>
        <v>1</v>
      </c>
      <c r="H55" s="51" t="s">
        <v>115</v>
      </c>
      <c r="I55" s="2">
        <f>IF(H55=$B55,1,0)</f>
        <v>1</v>
      </c>
      <c r="J55" s="51" t="s">
        <v>327</v>
      </c>
      <c r="K55" s="2">
        <f>IF(J55=$B55,1,0)</f>
        <v>0</v>
      </c>
      <c r="L55" s="51" t="s">
        <v>327</v>
      </c>
      <c r="M55" s="2">
        <f>IF(L55=$B55,1,0)</f>
        <v>0</v>
      </c>
      <c r="N55" s="51" t="s">
        <v>115</v>
      </c>
      <c r="O55" s="2">
        <f>IF(N55=$B55,1,0)</f>
        <v>1</v>
      </c>
      <c r="P55" s="51" t="s">
        <v>115</v>
      </c>
      <c r="Q55" s="2">
        <f>IF(P55=$B55,1,0)</f>
        <v>1</v>
      </c>
      <c r="R55" s="51" t="s">
        <v>327</v>
      </c>
      <c r="S55" s="2">
        <f>IF(R55=$B55,1,0)</f>
        <v>0</v>
      </c>
      <c r="T55" s="51" t="s">
        <v>53</v>
      </c>
      <c r="U55" s="2">
        <f>IF(T55=$B55,1,0)</f>
        <v>0</v>
      </c>
      <c r="V55" s="51" t="s">
        <v>360</v>
      </c>
      <c r="W55" s="2">
        <f>IF(V55=$B55,1,0)</f>
        <v>0</v>
      </c>
      <c r="X55" s="51" t="s">
        <v>103</v>
      </c>
      <c r="Y55" s="2">
        <f>IF(X55=$B55,1,0)</f>
        <v>0</v>
      </c>
      <c r="Z55" s="51" t="s">
        <v>115</v>
      </c>
      <c r="AA55" s="2">
        <f>IF(Z55=$B55,1,0)</f>
        <v>1</v>
      </c>
      <c r="AB55" s="51" t="s">
        <v>327</v>
      </c>
      <c r="AC55" s="2">
        <f>IF(AB55=$B55,1,0)</f>
        <v>0</v>
      </c>
      <c r="AD55" s="87" t="s">
        <v>115</v>
      </c>
      <c r="AE55" s="2">
        <f>IF(AD55=$B55,1,0)</f>
        <v>1</v>
      </c>
      <c r="AF55" s="27" t="s">
        <v>327</v>
      </c>
      <c r="AG55" s="2">
        <f>IF(AF55=$B55,1,0)</f>
        <v>0</v>
      </c>
    </row>
    <row r="56" spans="1:33" x14ac:dyDescent="0.2">
      <c r="A56" s="80" t="s">
        <v>327</v>
      </c>
      <c r="B56" s="77" t="s">
        <v>127</v>
      </c>
      <c r="C56" s="48" t="s">
        <v>124</v>
      </c>
      <c r="D56" s="51" t="s">
        <v>115</v>
      </c>
      <c r="E56" s="2">
        <f t="shared" ref="E56:S69" si="20">IF(D56=$B56,1,0)</f>
        <v>0</v>
      </c>
      <c r="F56" s="51" t="s">
        <v>103</v>
      </c>
      <c r="G56" s="2">
        <f t="shared" si="20"/>
        <v>0</v>
      </c>
      <c r="H56" s="51" t="s">
        <v>127</v>
      </c>
      <c r="I56" s="2">
        <f t="shared" si="20"/>
        <v>1</v>
      </c>
      <c r="J56" s="51" t="s">
        <v>65</v>
      </c>
      <c r="K56" s="2">
        <f t="shared" si="20"/>
        <v>0</v>
      </c>
      <c r="L56" s="51" t="s">
        <v>214</v>
      </c>
      <c r="M56" s="2">
        <f t="shared" si="20"/>
        <v>0</v>
      </c>
      <c r="N56" s="51" t="s">
        <v>115</v>
      </c>
      <c r="O56" s="2">
        <f t="shared" si="20"/>
        <v>0</v>
      </c>
      <c r="P56" s="51" t="s">
        <v>348</v>
      </c>
      <c r="Q56" s="2">
        <f t="shared" si="20"/>
        <v>0</v>
      </c>
      <c r="R56" s="51" t="s">
        <v>270</v>
      </c>
      <c r="S56" s="2">
        <f t="shared" si="20"/>
        <v>0</v>
      </c>
      <c r="T56" s="51" t="s">
        <v>127</v>
      </c>
      <c r="U56" s="2">
        <f t="shared" ref="U56:U69" si="21">IF(T56=$B56,1,0)</f>
        <v>1</v>
      </c>
      <c r="V56" s="51" t="s">
        <v>270</v>
      </c>
      <c r="W56" s="2">
        <f t="shared" ref="W56:W69" si="22">IF(V56=$B56,1,0)</f>
        <v>0</v>
      </c>
      <c r="X56" s="51" t="s">
        <v>327</v>
      </c>
      <c r="Y56" s="2">
        <f t="shared" ref="Y56:Y69" si="23">IF(X56=$B56,1,0)</f>
        <v>0</v>
      </c>
      <c r="Z56" s="51" t="s">
        <v>270</v>
      </c>
      <c r="AA56" s="2">
        <f t="shared" ref="AA56:AA69" si="24">IF(Z56=$B56,1,0)</f>
        <v>0</v>
      </c>
      <c r="AB56" s="51" t="s">
        <v>214</v>
      </c>
      <c r="AC56" s="2">
        <f t="shared" ref="AC56:AC69" si="25">IF(AB56=$B56,1,0)</f>
        <v>0</v>
      </c>
      <c r="AD56" s="87" t="s">
        <v>348</v>
      </c>
      <c r="AE56" s="2">
        <f t="shared" ref="AE56:AE69" si="26">IF(AD56=$B56,1,0)</f>
        <v>0</v>
      </c>
      <c r="AF56" s="27" t="s">
        <v>127</v>
      </c>
      <c r="AG56" s="2">
        <f t="shared" ref="AG56:AG69" si="27">IF(AF56=$B56,1,0)</f>
        <v>1</v>
      </c>
    </row>
    <row r="57" spans="1:33" x14ac:dyDescent="0.2">
      <c r="A57" s="80" t="s">
        <v>115</v>
      </c>
      <c r="B57" s="71" t="s">
        <v>238</v>
      </c>
      <c r="C57" s="48" t="s">
        <v>27</v>
      </c>
      <c r="D57" s="51" t="s">
        <v>127</v>
      </c>
      <c r="E57" s="2">
        <f t="shared" si="20"/>
        <v>0</v>
      </c>
      <c r="F57" s="51" t="s">
        <v>214</v>
      </c>
      <c r="G57" s="2">
        <f t="shared" si="20"/>
        <v>0</v>
      </c>
      <c r="H57" s="51" t="s">
        <v>214</v>
      </c>
      <c r="I57" s="2">
        <f t="shared" si="20"/>
        <v>0</v>
      </c>
      <c r="J57" s="51" t="s">
        <v>214</v>
      </c>
      <c r="K57" s="2">
        <f t="shared" si="20"/>
        <v>0</v>
      </c>
      <c r="L57" s="51" t="s">
        <v>127</v>
      </c>
      <c r="M57" s="2">
        <f t="shared" si="20"/>
        <v>0</v>
      </c>
      <c r="N57" s="51" t="s">
        <v>127</v>
      </c>
      <c r="O57" s="2">
        <f t="shared" si="20"/>
        <v>0</v>
      </c>
      <c r="P57" s="51" t="s">
        <v>327</v>
      </c>
      <c r="Q57" s="2">
        <f t="shared" si="20"/>
        <v>0</v>
      </c>
      <c r="R57" s="51" t="s">
        <v>238</v>
      </c>
      <c r="S57" s="2">
        <f t="shared" si="20"/>
        <v>1</v>
      </c>
      <c r="T57" s="51" t="s">
        <v>78</v>
      </c>
      <c r="U57" s="2">
        <f t="shared" si="21"/>
        <v>0</v>
      </c>
      <c r="V57" s="51" t="s">
        <v>127</v>
      </c>
      <c r="W57" s="2">
        <f t="shared" si="22"/>
        <v>0</v>
      </c>
      <c r="X57" s="51" t="s">
        <v>53</v>
      </c>
      <c r="Y57" s="2">
        <f t="shared" si="23"/>
        <v>0</v>
      </c>
      <c r="Z57" s="51" t="s">
        <v>327</v>
      </c>
      <c r="AA57" s="2">
        <f t="shared" si="24"/>
        <v>0</v>
      </c>
      <c r="AB57" s="51" t="s">
        <v>214</v>
      </c>
      <c r="AC57" s="2">
        <f t="shared" si="25"/>
        <v>0</v>
      </c>
      <c r="AD57" s="87" t="s">
        <v>53</v>
      </c>
      <c r="AE57" s="2">
        <f t="shared" si="26"/>
        <v>0</v>
      </c>
      <c r="AF57" s="27" t="s">
        <v>53</v>
      </c>
      <c r="AG57" s="2">
        <f t="shared" si="27"/>
        <v>0</v>
      </c>
    </row>
    <row r="58" spans="1:33" x14ac:dyDescent="0.2">
      <c r="A58" s="77" t="s">
        <v>115</v>
      </c>
      <c r="B58" s="71" t="s">
        <v>270</v>
      </c>
      <c r="C58" s="48" t="s">
        <v>22</v>
      </c>
      <c r="D58" s="51" t="s">
        <v>270</v>
      </c>
      <c r="E58" s="2">
        <f t="shared" si="20"/>
        <v>1</v>
      </c>
      <c r="F58" s="51" t="s">
        <v>270</v>
      </c>
      <c r="G58" s="2">
        <f t="shared" si="20"/>
        <v>1</v>
      </c>
      <c r="H58" s="51" t="s">
        <v>65</v>
      </c>
      <c r="I58" s="2">
        <f t="shared" si="20"/>
        <v>0</v>
      </c>
      <c r="J58" s="51" t="s">
        <v>214</v>
      </c>
      <c r="K58" s="2">
        <f t="shared" si="20"/>
        <v>0</v>
      </c>
      <c r="L58" s="51" t="s">
        <v>270</v>
      </c>
      <c r="M58" s="2">
        <f t="shared" si="20"/>
        <v>1</v>
      </c>
      <c r="N58" s="51" t="s">
        <v>270</v>
      </c>
      <c r="O58" s="2">
        <f t="shared" si="20"/>
        <v>1</v>
      </c>
      <c r="P58" s="51" t="s">
        <v>65</v>
      </c>
      <c r="Q58" s="2">
        <f t="shared" si="20"/>
        <v>0</v>
      </c>
      <c r="R58" s="51" t="s">
        <v>214</v>
      </c>
      <c r="S58" s="2">
        <f t="shared" si="20"/>
        <v>0</v>
      </c>
      <c r="T58" s="51" t="s">
        <v>214</v>
      </c>
      <c r="U58" s="2">
        <f t="shared" si="21"/>
        <v>0</v>
      </c>
      <c r="V58" s="51" t="s">
        <v>115</v>
      </c>
      <c r="W58" s="2">
        <f t="shared" si="22"/>
        <v>0</v>
      </c>
      <c r="X58" s="51" t="s">
        <v>214</v>
      </c>
      <c r="Y58" s="2">
        <f t="shared" si="23"/>
        <v>0</v>
      </c>
      <c r="Z58" s="51" t="s">
        <v>65</v>
      </c>
      <c r="AA58" s="2">
        <f t="shared" si="24"/>
        <v>0</v>
      </c>
      <c r="AB58" s="51" t="s">
        <v>270</v>
      </c>
      <c r="AC58" s="2">
        <f t="shared" si="25"/>
        <v>1</v>
      </c>
      <c r="AD58" s="87" t="s">
        <v>270</v>
      </c>
      <c r="AE58" s="2">
        <f t="shared" si="26"/>
        <v>1</v>
      </c>
      <c r="AF58" s="27" t="s">
        <v>214</v>
      </c>
      <c r="AG58" s="2">
        <f t="shared" si="27"/>
        <v>0</v>
      </c>
    </row>
    <row r="59" spans="1:33" x14ac:dyDescent="0.2">
      <c r="A59" s="71" t="s">
        <v>282</v>
      </c>
      <c r="B59" s="77" t="s">
        <v>214</v>
      </c>
      <c r="C59" s="48" t="s">
        <v>31</v>
      </c>
      <c r="D59" s="51" t="s">
        <v>65</v>
      </c>
      <c r="E59" s="2">
        <f t="shared" si="20"/>
        <v>0</v>
      </c>
      <c r="F59" s="51" t="s">
        <v>360</v>
      </c>
      <c r="G59" s="2">
        <f t="shared" si="20"/>
        <v>0</v>
      </c>
      <c r="H59" s="51" t="s">
        <v>103</v>
      </c>
      <c r="I59" s="2">
        <f t="shared" si="20"/>
        <v>0</v>
      </c>
      <c r="J59" s="51" t="s">
        <v>282</v>
      </c>
      <c r="K59" s="2">
        <f t="shared" si="20"/>
        <v>0</v>
      </c>
      <c r="L59" s="51" t="s">
        <v>214</v>
      </c>
      <c r="M59" s="2">
        <f t="shared" si="20"/>
        <v>1</v>
      </c>
      <c r="N59" s="51" t="s">
        <v>103</v>
      </c>
      <c r="O59" s="2">
        <f t="shared" si="20"/>
        <v>0</v>
      </c>
      <c r="P59" s="51" t="s">
        <v>214</v>
      </c>
      <c r="Q59" s="2">
        <f t="shared" si="20"/>
        <v>1</v>
      </c>
      <c r="R59" s="51" t="s">
        <v>127</v>
      </c>
      <c r="S59" s="2">
        <f t="shared" si="20"/>
        <v>0</v>
      </c>
      <c r="T59" s="51" t="s">
        <v>360</v>
      </c>
      <c r="U59" s="2">
        <f t="shared" si="21"/>
        <v>0</v>
      </c>
      <c r="V59" s="51" t="s">
        <v>214</v>
      </c>
      <c r="W59" s="2">
        <f t="shared" si="22"/>
        <v>1</v>
      </c>
      <c r="X59" s="51" t="s">
        <v>65</v>
      </c>
      <c r="Y59" s="2">
        <f t="shared" si="23"/>
        <v>0</v>
      </c>
      <c r="Z59" s="51" t="s">
        <v>103</v>
      </c>
      <c r="AA59" s="2">
        <f t="shared" si="24"/>
        <v>0</v>
      </c>
      <c r="AB59" s="51" t="s">
        <v>115</v>
      </c>
      <c r="AC59" s="2">
        <f t="shared" si="25"/>
        <v>0</v>
      </c>
      <c r="AD59" s="87" t="s">
        <v>103</v>
      </c>
      <c r="AE59" s="2">
        <f t="shared" si="26"/>
        <v>0</v>
      </c>
      <c r="AF59" s="27" t="s">
        <v>103</v>
      </c>
      <c r="AG59" s="2">
        <f t="shared" si="27"/>
        <v>0</v>
      </c>
    </row>
    <row r="60" spans="1:33" x14ac:dyDescent="0.2">
      <c r="A60" s="71" t="s">
        <v>127</v>
      </c>
      <c r="B60" s="71" t="s">
        <v>327</v>
      </c>
      <c r="C60" s="48" t="s">
        <v>323</v>
      </c>
      <c r="D60" s="51" t="s">
        <v>214</v>
      </c>
      <c r="E60" s="2">
        <f t="shared" si="20"/>
        <v>0</v>
      </c>
      <c r="F60" s="51" t="s">
        <v>327</v>
      </c>
      <c r="G60" s="2">
        <f t="shared" si="20"/>
        <v>1</v>
      </c>
      <c r="H60" s="51" t="s">
        <v>327</v>
      </c>
      <c r="I60" s="2">
        <f t="shared" si="20"/>
        <v>1</v>
      </c>
      <c r="J60" s="51" t="s">
        <v>127</v>
      </c>
      <c r="K60" s="2">
        <f t="shared" si="20"/>
        <v>0</v>
      </c>
      <c r="L60" s="51" t="s">
        <v>103</v>
      </c>
      <c r="M60" s="2">
        <f t="shared" si="20"/>
        <v>0</v>
      </c>
      <c r="N60" s="51" t="s">
        <v>327</v>
      </c>
      <c r="O60" s="2">
        <f t="shared" si="20"/>
        <v>1</v>
      </c>
      <c r="P60" s="51" t="s">
        <v>103</v>
      </c>
      <c r="Q60" s="2">
        <f t="shared" si="20"/>
        <v>0</v>
      </c>
      <c r="R60" s="51" t="s">
        <v>360</v>
      </c>
      <c r="S60" s="2">
        <f t="shared" si="20"/>
        <v>0</v>
      </c>
      <c r="T60" s="51" t="s">
        <v>103</v>
      </c>
      <c r="U60" s="2">
        <f t="shared" si="21"/>
        <v>0</v>
      </c>
      <c r="V60" s="51" t="s">
        <v>327</v>
      </c>
      <c r="W60" s="2">
        <f t="shared" si="22"/>
        <v>1</v>
      </c>
      <c r="X60" s="51" t="s">
        <v>270</v>
      </c>
      <c r="Y60" s="2">
        <f t="shared" si="23"/>
        <v>0</v>
      </c>
      <c r="Z60" s="51" t="s">
        <v>214</v>
      </c>
      <c r="AA60" s="2">
        <f t="shared" si="24"/>
        <v>0</v>
      </c>
      <c r="AB60" s="51" t="s">
        <v>127</v>
      </c>
      <c r="AC60" s="2">
        <f t="shared" si="25"/>
        <v>0</v>
      </c>
      <c r="AD60" s="87" t="s">
        <v>65</v>
      </c>
      <c r="AE60" s="2">
        <f t="shared" si="26"/>
        <v>0</v>
      </c>
      <c r="AF60" s="27" t="s">
        <v>270</v>
      </c>
      <c r="AG60" s="2">
        <f t="shared" si="27"/>
        <v>0</v>
      </c>
    </row>
    <row r="61" spans="1:33" x14ac:dyDescent="0.2">
      <c r="A61" s="80" t="s">
        <v>270</v>
      </c>
      <c r="B61" s="77" t="s">
        <v>115</v>
      </c>
      <c r="C61" s="48" t="s">
        <v>301</v>
      </c>
      <c r="D61" s="51" t="s">
        <v>115</v>
      </c>
      <c r="E61" s="2">
        <f t="shared" si="20"/>
        <v>1</v>
      </c>
      <c r="F61" s="51" t="s">
        <v>115</v>
      </c>
      <c r="G61" s="2">
        <f t="shared" si="20"/>
        <v>1</v>
      </c>
      <c r="H61" s="51" t="s">
        <v>214</v>
      </c>
      <c r="I61" s="2">
        <f t="shared" si="20"/>
        <v>0</v>
      </c>
      <c r="J61" s="51" t="s">
        <v>270</v>
      </c>
      <c r="K61" s="2">
        <f t="shared" si="20"/>
        <v>0</v>
      </c>
      <c r="L61" s="51" t="s">
        <v>115</v>
      </c>
      <c r="M61" s="2">
        <f t="shared" si="20"/>
        <v>1</v>
      </c>
      <c r="N61" s="51" t="s">
        <v>53</v>
      </c>
      <c r="O61" s="2">
        <f t="shared" si="20"/>
        <v>0</v>
      </c>
      <c r="P61" s="51" t="s">
        <v>53</v>
      </c>
      <c r="Q61" s="2">
        <f t="shared" si="20"/>
        <v>0</v>
      </c>
      <c r="R61" s="51" t="s">
        <v>115</v>
      </c>
      <c r="S61" s="2">
        <f t="shared" si="20"/>
        <v>1</v>
      </c>
      <c r="T61" s="51" t="s">
        <v>115</v>
      </c>
      <c r="U61" s="2">
        <f t="shared" si="21"/>
        <v>1</v>
      </c>
      <c r="V61" s="51" t="s">
        <v>115</v>
      </c>
      <c r="W61" s="2">
        <f t="shared" si="22"/>
        <v>1</v>
      </c>
      <c r="X61" s="51" t="s">
        <v>115</v>
      </c>
      <c r="Y61" s="2">
        <f t="shared" si="23"/>
        <v>1</v>
      </c>
      <c r="Z61" s="51" t="s">
        <v>115</v>
      </c>
      <c r="AA61" s="2">
        <f t="shared" si="24"/>
        <v>1</v>
      </c>
      <c r="AB61" s="51" t="s">
        <v>115</v>
      </c>
      <c r="AC61" s="2">
        <f t="shared" si="25"/>
        <v>1</v>
      </c>
      <c r="AD61" s="87" t="s">
        <v>282</v>
      </c>
      <c r="AE61" s="2">
        <f t="shared" si="26"/>
        <v>0</v>
      </c>
      <c r="AF61" s="27" t="s">
        <v>115</v>
      </c>
      <c r="AG61" s="2">
        <f t="shared" si="27"/>
        <v>1</v>
      </c>
    </row>
    <row r="62" spans="1:33" x14ac:dyDescent="0.2">
      <c r="A62" s="79" t="s">
        <v>348</v>
      </c>
      <c r="B62" s="71" t="s">
        <v>360</v>
      </c>
      <c r="C62" s="48" t="s">
        <v>33</v>
      </c>
      <c r="D62" s="51" t="s">
        <v>348</v>
      </c>
      <c r="E62" s="2">
        <f t="shared" si="20"/>
        <v>0</v>
      </c>
      <c r="F62" s="51" t="s">
        <v>214</v>
      </c>
      <c r="G62" s="2">
        <f t="shared" si="20"/>
        <v>0</v>
      </c>
      <c r="H62" s="51" t="s">
        <v>270</v>
      </c>
      <c r="I62" s="2">
        <f t="shared" si="20"/>
        <v>0</v>
      </c>
      <c r="J62" s="51" t="s">
        <v>115</v>
      </c>
      <c r="K62" s="2">
        <f t="shared" si="20"/>
        <v>0</v>
      </c>
      <c r="L62" s="51" t="s">
        <v>360</v>
      </c>
      <c r="M62" s="2">
        <f t="shared" si="20"/>
        <v>1</v>
      </c>
      <c r="N62" s="51" t="s">
        <v>348</v>
      </c>
      <c r="O62" s="2">
        <f t="shared" si="20"/>
        <v>0</v>
      </c>
      <c r="P62" s="51" t="s">
        <v>127</v>
      </c>
      <c r="Q62" s="2">
        <f t="shared" si="20"/>
        <v>0</v>
      </c>
      <c r="R62" s="51" t="s">
        <v>214</v>
      </c>
      <c r="S62" s="2">
        <f t="shared" si="20"/>
        <v>0</v>
      </c>
      <c r="T62" s="51" t="s">
        <v>270</v>
      </c>
      <c r="U62" s="2">
        <f t="shared" si="21"/>
        <v>0</v>
      </c>
      <c r="V62" s="51" t="s">
        <v>214</v>
      </c>
      <c r="W62" s="2">
        <f t="shared" si="22"/>
        <v>0</v>
      </c>
      <c r="X62" s="51" t="s">
        <v>214</v>
      </c>
      <c r="Y62" s="2">
        <f t="shared" si="23"/>
        <v>0</v>
      </c>
      <c r="Z62" s="51" t="s">
        <v>127</v>
      </c>
      <c r="AA62" s="2">
        <f t="shared" si="24"/>
        <v>0</v>
      </c>
      <c r="AB62" s="51" t="s">
        <v>360</v>
      </c>
      <c r="AC62" s="2">
        <f t="shared" si="25"/>
        <v>1</v>
      </c>
      <c r="AD62" s="87" t="s">
        <v>127</v>
      </c>
      <c r="AE62" s="2">
        <f t="shared" si="26"/>
        <v>0</v>
      </c>
      <c r="AF62" s="27" t="s">
        <v>360</v>
      </c>
      <c r="AG62" s="2">
        <f t="shared" si="27"/>
        <v>1</v>
      </c>
    </row>
    <row r="63" spans="1:33" x14ac:dyDescent="0.2">
      <c r="A63" s="80" t="s">
        <v>214</v>
      </c>
      <c r="B63" s="71" t="s">
        <v>103</v>
      </c>
      <c r="C63" s="48" t="s">
        <v>24</v>
      </c>
      <c r="D63" s="51" t="s">
        <v>238</v>
      </c>
      <c r="E63" s="2">
        <f t="shared" si="20"/>
        <v>0</v>
      </c>
      <c r="F63" s="51" t="s">
        <v>238</v>
      </c>
      <c r="G63" s="2">
        <f t="shared" si="20"/>
        <v>0</v>
      </c>
      <c r="H63" s="51" t="s">
        <v>360</v>
      </c>
      <c r="I63" s="2">
        <f t="shared" si="20"/>
        <v>0</v>
      </c>
      <c r="J63" s="51" t="s">
        <v>103</v>
      </c>
      <c r="K63" s="2">
        <f t="shared" si="20"/>
        <v>1</v>
      </c>
      <c r="L63" s="51" t="s">
        <v>238</v>
      </c>
      <c r="M63" s="2">
        <f t="shared" si="20"/>
        <v>0</v>
      </c>
      <c r="N63" s="51" t="s">
        <v>360</v>
      </c>
      <c r="O63" s="2">
        <f t="shared" si="20"/>
        <v>0</v>
      </c>
      <c r="P63" s="51" t="s">
        <v>360</v>
      </c>
      <c r="Q63" s="2">
        <f t="shared" si="20"/>
        <v>0</v>
      </c>
      <c r="R63" s="51" t="s">
        <v>103</v>
      </c>
      <c r="S63" s="2">
        <f t="shared" si="20"/>
        <v>1</v>
      </c>
      <c r="T63" s="51" t="s">
        <v>348</v>
      </c>
      <c r="U63" s="2">
        <f t="shared" si="21"/>
        <v>0</v>
      </c>
      <c r="V63" s="51" t="s">
        <v>238</v>
      </c>
      <c r="W63" s="2">
        <f t="shared" si="22"/>
        <v>0</v>
      </c>
      <c r="X63" s="51" t="s">
        <v>238</v>
      </c>
      <c r="Y63" s="2">
        <f t="shared" si="23"/>
        <v>0</v>
      </c>
      <c r="Z63" s="51" t="s">
        <v>360</v>
      </c>
      <c r="AA63" s="2">
        <f t="shared" si="24"/>
        <v>0</v>
      </c>
      <c r="AB63" s="51" t="s">
        <v>348</v>
      </c>
      <c r="AC63" s="2">
        <f t="shared" si="25"/>
        <v>0</v>
      </c>
      <c r="AD63" s="87" t="s">
        <v>214</v>
      </c>
      <c r="AE63" s="2">
        <f t="shared" si="26"/>
        <v>0</v>
      </c>
      <c r="AF63" s="27" t="s">
        <v>238</v>
      </c>
      <c r="AG63" s="2">
        <f t="shared" si="27"/>
        <v>0</v>
      </c>
    </row>
    <row r="64" spans="1:33" x14ac:dyDescent="0.2">
      <c r="A64" s="79" t="s">
        <v>214</v>
      </c>
      <c r="B64" s="71" t="s">
        <v>78</v>
      </c>
      <c r="C64" s="48" t="s">
        <v>74</v>
      </c>
      <c r="D64" s="51" t="s">
        <v>78</v>
      </c>
      <c r="E64" s="2">
        <f t="shared" si="20"/>
        <v>1</v>
      </c>
      <c r="F64" s="51" t="s">
        <v>78</v>
      </c>
      <c r="G64" s="2">
        <f t="shared" si="20"/>
        <v>1</v>
      </c>
      <c r="H64" s="51" t="s">
        <v>78</v>
      </c>
      <c r="I64" s="2">
        <f t="shared" si="20"/>
        <v>1</v>
      </c>
      <c r="J64" s="51" t="s">
        <v>78</v>
      </c>
      <c r="K64" s="2">
        <f t="shared" si="20"/>
        <v>1</v>
      </c>
      <c r="L64" s="51" t="s">
        <v>78</v>
      </c>
      <c r="M64" s="2">
        <f t="shared" si="20"/>
        <v>1</v>
      </c>
      <c r="N64" s="51" t="s">
        <v>238</v>
      </c>
      <c r="O64" s="2">
        <f t="shared" si="20"/>
        <v>0</v>
      </c>
      <c r="P64" s="51" t="s">
        <v>78</v>
      </c>
      <c r="Q64" s="2">
        <f t="shared" si="20"/>
        <v>1</v>
      </c>
      <c r="R64" s="51" t="s">
        <v>78</v>
      </c>
      <c r="S64" s="2">
        <f t="shared" si="20"/>
        <v>1</v>
      </c>
      <c r="T64" s="51" t="s">
        <v>214</v>
      </c>
      <c r="U64" s="2">
        <f t="shared" si="21"/>
        <v>0</v>
      </c>
      <c r="V64" s="51" t="s">
        <v>78</v>
      </c>
      <c r="W64" s="2">
        <f t="shared" si="22"/>
        <v>1</v>
      </c>
      <c r="X64" s="51" t="s">
        <v>78</v>
      </c>
      <c r="Y64" s="2">
        <f t="shared" si="23"/>
        <v>1</v>
      </c>
      <c r="Z64" s="51" t="s">
        <v>78</v>
      </c>
      <c r="AA64" s="2">
        <f t="shared" si="24"/>
        <v>1</v>
      </c>
      <c r="AB64" s="51" t="s">
        <v>78</v>
      </c>
      <c r="AC64" s="2">
        <f t="shared" si="25"/>
        <v>1</v>
      </c>
      <c r="AD64" s="87" t="s">
        <v>78</v>
      </c>
      <c r="AE64" s="2">
        <f t="shared" si="26"/>
        <v>1</v>
      </c>
      <c r="AF64" s="27" t="s">
        <v>78</v>
      </c>
      <c r="AG64" s="2">
        <f t="shared" si="27"/>
        <v>1</v>
      </c>
    </row>
    <row r="65" spans="1:33" x14ac:dyDescent="0.2">
      <c r="A65" s="80" t="s">
        <v>78</v>
      </c>
      <c r="B65" s="71" t="s">
        <v>65</v>
      </c>
      <c r="C65" s="48" t="s">
        <v>29</v>
      </c>
      <c r="D65" s="51" t="s">
        <v>103</v>
      </c>
      <c r="E65" s="2">
        <f t="shared" si="20"/>
        <v>0</v>
      </c>
      <c r="F65" s="51" t="s">
        <v>65</v>
      </c>
      <c r="G65" s="2">
        <f t="shared" si="20"/>
        <v>1</v>
      </c>
      <c r="H65" s="51" t="s">
        <v>115</v>
      </c>
      <c r="I65" s="2">
        <f t="shared" si="20"/>
        <v>0</v>
      </c>
      <c r="J65" s="51" t="s">
        <v>115</v>
      </c>
      <c r="K65" s="2">
        <f t="shared" si="20"/>
        <v>0</v>
      </c>
      <c r="L65" s="51" t="s">
        <v>115</v>
      </c>
      <c r="M65" s="2">
        <f t="shared" si="20"/>
        <v>0</v>
      </c>
      <c r="N65" s="51" t="s">
        <v>65</v>
      </c>
      <c r="O65" s="2">
        <f t="shared" si="20"/>
        <v>1</v>
      </c>
      <c r="P65" s="51" t="s">
        <v>214</v>
      </c>
      <c r="Q65" s="2">
        <f t="shared" si="20"/>
        <v>0</v>
      </c>
      <c r="R65" s="51" t="s">
        <v>115</v>
      </c>
      <c r="S65" s="2">
        <f t="shared" si="20"/>
        <v>0</v>
      </c>
      <c r="U65" s="2">
        <f t="shared" si="21"/>
        <v>0</v>
      </c>
      <c r="V65" s="51" t="s">
        <v>348</v>
      </c>
      <c r="W65" s="2">
        <f t="shared" si="22"/>
        <v>0</v>
      </c>
      <c r="X65" s="51" t="s">
        <v>115</v>
      </c>
      <c r="Y65" s="2">
        <f t="shared" si="23"/>
        <v>0</v>
      </c>
      <c r="Z65" s="51" t="s">
        <v>214</v>
      </c>
      <c r="AA65" s="2">
        <f t="shared" si="24"/>
        <v>0</v>
      </c>
      <c r="AB65" s="51" t="s">
        <v>65</v>
      </c>
      <c r="AC65" s="2">
        <f t="shared" si="25"/>
        <v>1</v>
      </c>
      <c r="AD65" s="87" t="s">
        <v>115</v>
      </c>
      <c r="AE65" s="2">
        <f t="shared" si="26"/>
        <v>0</v>
      </c>
      <c r="AF65" s="27" t="s">
        <v>214</v>
      </c>
      <c r="AG65" s="2">
        <f t="shared" si="27"/>
        <v>0</v>
      </c>
    </row>
    <row r="66" spans="1:33" x14ac:dyDescent="0.2">
      <c r="A66" s="80" t="s">
        <v>238</v>
      </c>
      <c r="B66" s="71" t="s">
        <v>348</v>
      </c>
      <c r="C66" s="48" t="s">
        <v>35</v>
      </c>
      <c r="D66" s="51" t="s">
        <v>53</v>
      </c>
      <c r="E66" s="2">
        <f t="shared" si="20"/>
        <v>0</v>
      </c>
      <c r="F66" s="51" t="s">
        <v>282</v>
      </c>
      <c r="G66" s="2">
        <f t="shared" si="20"/>
        <v>0</v>
      </c>
      <c r="H66" s="51" t="s">
        <v>348</v>
      </c>
      <c r="I66" s="2">
        <f t="shared" si="20"/>
        <v>1</v>
      </c>
      <c r="J66" s="51" t="s">
        <v>238</v>
      </c>
      <c r="K66" s="2">
        <f t="shared" si="20"/>
        <v>0</v>
      </c>
      <c r="L66" s="51" t="s">
        <v>348</v>
      </c>
      <c r="M66" s="2">
        <f t="shared" si="20"/>
        <v>1</v>
      </c>
      <c r="N66" s="51" t="s">
        <v>282</v>
      </c>
      <c r="O66" s="2">
        <f t="shared" si="20"/>
        <v>0</v>
      </c>
      <c r="P66" s="51" t="s">
        <v>115</v>
      </c>
      <c r="Q66" s="2">
        <f t="shared" si="20"/>
        <v>0</v>
      </c>
      <c r="R66" s="51" t="s">
        <v>348</v>
      </c>
      <c r="S66" s="2">
        <f t="shared" si="20"/>
        <v>1</v>
      </c>
      <c r="T66" s="51" t="s">
        <v>65</v>
      </c>
      <c r="U66" s="2">
        <f t="shared" si="21"/>
        <v>0</v>
      </c>
      <c r="V66" s="51" t="s">
        <v>103</v>
      </c>
      <c r="W66" s="2">
        <f t="shared" si="22"/>
        <v>0</v>
      </c>
      <c r="X66" s="51" t="s">
        <v>348</v>
      </c>
      <c r="Y66" s="2">
        <f t="shared" si="23"/>
        <v>1</v>
      </c>
      <c r="Z66" s="51" t="s">
        <v>348</v>
      </c>
      <c r="AA66" s="2">
        <f t="shared" si="24"/>
        <v>1</v>
      </c>
      <c r="AB66" s="51" t="s">
        <v>238</v>
      </c>
      <c r="AC66" s="2">
        <f t="shared" si="25"/>
        <v>0</v>
      </c>
      <c r="AD66" s="87" t="s">
        <v>214</v>
      </c>
      <c r="AE66" s="2">
        <f t="shared" si="26"/>
        <v>0</v>
      </c>
      <c r="AF66" s="27" t="s">
        <v>65</v>
      </c>
      <c r="AG66" s="2">
        <f t="shared" si="27"/>
        <v>0</v>
      </c>
    </row>
    <row r="67" spans="1:33" x14ac:dyDescent="0.2">
      <c r="A67" s="80" t="s">
        <v>53</v>
      </c>
      <c r="B67" s="71" t="s">
        <v>214</v>
      </c>
      <c r="C67" s="18" t="s">
        <v>87</v>
      </c>
      <c r="D67" s="51" t="s">
        <v>282</v>
      </c>
      <c r="E67" s="2">
        <f t="shared" si="20"/>
        <v>0</v>
      </c>
      <c r="F67" s="51" t="s">
        <v>127</v>
      </c>
      <c r="G67" s="2">
        <f t="shared" si="20"/>
        <v>0</v>
      </c>
      <c r="H67" s="51" t="s">
        <v>282</v>
      </c>
      <c r="I67" s="2">
        <f t="shared" si="20"/>
        <v>0</v>
      </c>
      <c r="J67" s="51" t="s">
        <v>348</v>
      </c>
      <c r="K67" s="2">
        <f t="shared" si="20"/>
        <v>0</v>
      </c>
      <c r="L67" s="51" t="s">
        <v>65</v>
      </c>
      <c r="M67" s="2">
        <f t="shared" si="20"/>
        <v>0</v>
      </c>
      <c r="N67" s="51" t="s">
        <v>78</v>
      </c>
      <c r="O67" s="2">
        <f t="shared" si="20"/>
        <v>0</v>
      </c>
      <c r="P67" s="51" t="s">
        <v>282</v>
      </c>
      <c r="Q67" s="2">
        <f t="shared" si="20"/>
        <v>0</v>
      </c>
      <c r="R67" s="51" t="s">
        <v>282</v>
      </c>
      <c r="S67" s="2">
        <f t="shared" si="20"/>
        <v>0</v>
      </c>
      <c r="T67" s="51" t="s">
        <v>282</v>
      </c>
      <c r="U67" s="2">
        <f t="shared" si="21"/>
        <v>0</v>
      </c>
      <c r="V67" s="51" t="s">
        <v>282</v>
      </c>
      <c r="W67" s="2">
        <f t="shared" si="22"/>
        <v>0</v>
      </c>
      <c r="X67" s="51" t="s">
        <v>282</v>
      </c>
      <c r="Y67" s="2">
        <f t="shared" si="23"/>
        <v>0</v>
      </c>
      <c r="Z67" s="51" t="s">
        <v>282</v>
      </c>
      <c r="AA67" s="2">
        <f t="shared" si="24"/>
        <v>0</v>
      </c>
      <c r="AB67" s="51" t="s">
        <v>103</v>
      </c>
      <c r="AC67" s="2">
        <f t="shared" si="25"/>
        <v>0</v>
      </c>
      <c r="AD67" s="87" t="s">
        <v>360</v>
      </c>
      <c r="AE67" s="2">
        <f t="shared" si="26"/>
        <v>0</v>
      </c>
      <c r="AF67" s="27" t="s">
        <v>282</v>
      </c>
      <c r="AG67" s="2">
        <f t="shared" si="27"/>
        <v>0</v>
      </c>
    </row>
    <row r="68" spans="1:33" x14ac:dyDescent="0.2">
      <c r="A68" s="73" t="s">
        <v>65</v>
      </c>
      <c r="B68" s="71" t="s">
        <v>282</v>
      </c>
      <c r="C68" s="18" t="s">
        <v>279</v>
      </c>
      <c r="D68" s="51" t="s">
        <v>360</v>
      </c>
      <c r="E68" s="2">
        <f t="shared" si="20"/>
        <v>0</v>
      </c>
      <c r="F68" s="51" t="s">
        <v>348</v>
      </c>
      <c r="G68" s="2">
        <f t="shared" si="20"/>
        <v>0</v>
      </c>
      <c r="H68" s="51" t="s">
        <v>238</v>
      </c>
      <c r="I68" s="2">
        <f t="shared" si="20"/>
        <v>0</v>
      </c>
      <c r="J68" s="51" t="s">
        <v>360</v>
      </c>
      <c r="K68" s="2">
        <f t="shared" si="20"/>
        <v>0</v>
      </c>
      <c r="L68" s="51" t="s">
        <v>282</v>
      </c>
      <c r="M68" s="2">
        <f t="shared" si="20"/>
        <v>1</v>
      </c>
      <c r="N68" s="51" t="s">
        <v>214</v>
      </c>
      <c r="O68" s="2">
        <f t="shared" si="20"/>
        <v>0</v>
      </c>
      <c r="P68" s="51" t="s">
        <v>238</v>
      </c>
      <c r="Q68" s="2">
        <f t="shared" si="20"/>
        <v>0</v>
      </c>
      <c r="R68" s="51" t="s">
        <v>65</v>
      </c>
      <c r="S68" s="2">
        <f t="shared" si="20"/>
        <v>0</v>
      </c>
      <c r="T68" s="51" t="s">
        <v>238</v>
      </c>
      <c r="U68" s="2">
        <f t="shared" si="21"/>
        <v>0</v>
      </c>
      <c r="V68" s="51" t="s">
        <v>65</v>
      </c>
      <c r="W68" s="2">
        <f t="shared" si="22"/>
        <v>0</v>
      </c>
      <c r="X68" s="51" t="s">
        <v>360</v>
      </c>
      <c r="Y68" s="2">
        <f t="shared" si="23"/>
        <v>0</v>
      </c>
      <c r="Z68" s="51" t="s">
        <v>238</v>
      </c>
      <c r="AA68" s="2">
        <f t="shared" si="24"/>
        <v>0</v>
      </c>
      <c r="AB68" s="51" t="s">
        <v>282</v>
      </c>
      <c r="AC68" s="2">
        <f t="shared" si="25"/>
        <v>1</v>
      </c>
      <c r="AD68" s="87" t="s">
        <v>238</v>
      </c>
      <c r="AE68" s="2">
        <f t="shared" si="26"/>
        <v>0</v>
      </c>
      <c r="AF68" s="27" t="s">
        <v>348</v>
      </c>
      <c r="AG68" s="2">
        <f t="shared" si="27"/>
        <v>0</v>
      </c>
    </row>
    <row r="69" spans="1:33" x14ac:dyDescent="0.2">
      <c r="A69" s="73" t="s">
        <v>103</v>
      </c>
      <c r="B69" s="71" t="s">
        <v>53</v>
      </c>
      <c r="C69" s="18" t="s">
        <v>50</v>
      </c>
      <c r="D69" s="51" t="s">
        <v>214</v>
      </c>
      <c r="E69" s="2">
        <f t="shared" si="20"/>
        <v>0</v>
      </c>
      <c r="F69" s="51" t="s">
        <v>53</v>
      </c>
      <c r="G69" s="2">
        <f t="shared" si="20"/>
        <v>1</v>
      </c>
      <c r="H69" s="51" t="s">
        <v>53</v>
      </c>
      <c r="I69" s="2">
        <f t="shared" si="20"/>
        <v>1</v>
      </c>
      <c r="J69" s="51" t="s">
        <v>53</v>
      </c>
      <c r="K69" s="2">
        <f t="shared" si="20"/>
        <v>1</v>
      </c>
      <c r="L69" s="51" t="s">
        <v>53</v>
      </c>
      <c r="M69" s="2">
        <f t="shared" si="20"/>
        <v>1</v>
      </c>
      <c r="N69" s="51" t="s">
        <v>214</v>
      </c>
      <c r="O69" s="2">
        <f t="shared" si="20"/>
        <v>0</v>
      </c>
      <c r="P69" s="51" t="s">
        <v>270</v>
      </c>
      <c r="Q69" s="2">
        <f t="shared" si="20"/>
        <v>0</v>
      </c>
      <c r="R69" s="51" t="s">
        <v>53</v>
      </c>
      <c r="S69" s="2">
        <f t="shared" si="20"/>
        <v>1</v>
      </c>
      <c r="T69" s="51" t="s">
        <v>327</v>
      </c>
      <c r="U69" s="2">
        <f t="shared" si="21"/>
        <v>0</v>
      </c>
      <c r="V69" s="51" t="s">
        <v>53</v>
      </c>
      <c r="W69" s="2">
        <f t="shared" si="22"/>
        <v>1</v>
      </c>
      <c r="X69" s="51" t="s">
        <v>127</v>
      </c>
      <c r="Y69" s="2">
        <f t="shared" si="23"/>
        <v>0</v>
      </c>
      <c r="Z69" s="51" t="s">
        <v>53</v>
      </c>
      <c r="AA69" s="2">
        <f t="shared" si="24"/>
        <v>1</v>
      </c>
      <c r="AB69" s="51" t="s">
        <v>53</v>
      </c>
      <c r="AC69" s="2">
        <f t="shared" si="25"/>
        <v>1</v>
      </c>
      <c r="AD69" s="87" t="s">
        <v>327</v>
      </c>
      <c r="AE69" s="2">
        <f t="shared" si="26"/>
        <v>0</v>
      </c>
      <c r="AF69" s="27" t="s">
        <v>115</v>
      </c>
      <c r="AG69" s="2">
        <f t="shared" si="27"/>
        <v>0</v>
      </c>
    </row>
    <row r="70" spans="1:33" x14ac:dyDescent="0.2">
      <c r="A70" s="73"/>
      <c r="B70" s="71"/>
      <c r="E70" s="3">
        <f>IF(SUM(E55:E66)=15,5,0)</f>
        <v>0</v>
      </c>
      <c r="G70" s="3">
        <f>IF(SUM(G55:G66)=15,5,0)</f>
        <v>0</v>
      </c>
      <c r="I70" s="3">
        <f>IF(SUM(I55:I66)=15,5,0)</f>
        <v>0</v>
      </c>
      <c r="K70" s="3">
        <f>IF(SUM(K55:K66)=15,5,0)</f>
        <v>0</v>
      </c>
      <c r="M70" s="3">
        <f>IF(SUM(M55:M66)=15,5,0)</f>
        <v>0</v>
      </c>
      <c r="O70" s="3">
        <f>IF(SUM(O55:O66)=15,5,0)</f>
        <v>0</v>
      </c>
      <c r="Q70" s="3">
        <f>IF(SUM(Q55:Q66)=15,5,0)</f>
        <v>0</v>
      </c>
      <c r="S70" s="3">
        <f>IF(SUM(S55:S66)=15,5,0)</f>
        <v>0</v>
      </c>
      <c r="U70" s="3">
        <f>IF(SUM(U55:U66)=15,5,0)</f>
        <v>0</v>
      </c>
      <c r="W70" s="3">
        <f>IF(SUM(W55:W66)=15,5,0)</f>
        <v>0</v>
      </c>
      <c r="Y70" s="3">
        <f>IF(SUM(Y55:Y66)=15,5,0)</f>
        <v>0</v>
      </c>
      <c r="AA70" s="3">
        <f>IF(SUM(AA55:AA66)=15,5,0)</f>
        <v>0</v>
      </c>
      <c r="AC70" s="3">
        <f>IF(SUM(AC55:AC66)=15,5,0)</f>
        <v>0</v>
      </c>
      <c r="AE70" s="3">
        <f>IF(SUM(AE55:AE66)=15,5,0)</f>
        <v>0</v>
      </c>
      <c r="AG70" s="3">
        <f>IF(SUM(AG55:AG66)=15,5,0)</f>
        <v>0</v>
      </c>
    </row>
    <row r="71" spans="1:33" x14ac:dyDescent="0.2">
      <c r="A71" s="74" t="s">
        <v>5</v>
      </c>
      <c r="B71" s="83" t="s">
        <v>42</v>
      </c>
      <c r="C71" s="19" t="s">
        <v>5</v>
      </c>
      <c r="E71" s="5">
        <f>SUM(E55:E70)</f>
        <v>3</v>
      </c>
      <c r="G71" s="5">
        <f>SUM(G55:G70)</f>
        <v>7</v>
      </c>
      <c r="I71" s="5">
        <f>SUM(I55:I70)</f>
        <v>6</v>
      </c>
      <c r="K71" s="5">
        <f>SUM(K55:K70)</f>
        <v>3</v>
      </c>
      <c r="M71" s="5">
        <f>SUM(M55:M70)</f>
        <v>8</v>
      </c>
      <c r="O71" s="5">
        <f>SUM(O55:O70)</f>
        <v>4</v>
      </c>
      <c r="Q71" s="5">
        <f>SUM(Q55:Q70)</f>
        <v>3</v>
      </c>
      <c r="S71" s="5">
        <f>SUM(S55:S70)</f>
        <v>6</v>
      </c>
      <c r="U71" s="5">
        <f>SUM(U55:U70)</f>
        <v>2</v>
      </c>
      <c r="W71" s="5">
        <f>SUM(W55:W70)</f>
        <v>5</v>
      </c>
      <c r="Y71" s="5">
        <f>SUM(Y55:Y70)</f>
        <v>3</v>
      </c>
      <c r="AA71" s="5">
        <f>SUM(AA55:AA70)</f>
        <v>5</v>
      </c>
      <c r="AC71" s="5">
        <f>SUM(AC55:AC70)</f>
        <v>7</v>
      </c>
      <c r="AE71" s="5">
        <f>SUM(AE55:AE70)</f>
        <v>3</v>
      </c>
      <c r="AG71" s="5">
        <f>SUM(AG55:AG70)</f>
        <v>4</v>
      </c>
    </row>
    <row r="72" spans="1:33" x14ac:dyDescent="0.2">
      <c r="A72" s="80" t="s">
        <v>160</v>
      </c>
      <c r="B72" s="71" t="s">
        <v>172</v>
      </c>
      <c r="C72" s="48" t="s">
        <v>168</v>
      </c>
      <c r="D72" s="51" t="s">
        <v>215</v>
      </c>
      <c r="E72" s="2">
        <f>IF(D72=$B72,1,0)</f>
        <v>0</v>
      </c>
      <c r="F72" s="51" t="s">
        <v>305</v>
      </c>
      <c r="G72" s="2">
        <f>IF(F72=$B72,1,0)</f>
        <v>0</v>
      </c>
      <c r="H72" s="51" t="s">
        <v>172</v>
      </c>
      <c r="I72" s="2">
        <f>IF(H72=$B72,1,0)</f>
        <v>1</v>
      </c>
      <c r="J72" s="51" t="s">
        <v>215</v>
      </c>
      <c r="K72" s="2">
        <f>IF(J72=$B72,1,0)</f>
        <v>0</v>
      </c>
      <c r="L72" s="51" t="s">
        <v>160</v>
      </c>
      <c r="M72" s="2">
        <f>IF(L72=$B72,1,0)</f>
        <v>0</v>
      </c>
      <c r="N72" s="51" t="s">
        <v>54</v>
      </c>
      <c r="O72" s="2">
        <f>IF(N72=$B72,1,0)</f>
        <v>0</v>
      </c>
      <c r="P72" s="51" t="s">
        <v>54</v>
      </c>
      <c r="Q72" s="2">
        <f>IF(P72=$B72,1,0)</f>
        <v>0</v>
      </c>
      <c r="R72" s="51" t="s">
        <v>305</v>
      </c>
      <c r="S72" s="2">
        <f>IF(R72=$B72,1,0)</f>
        <v>0</v>
      </c>
      <c r="T72" s="51" t="s">
        <v>160</v>
      </c>
      <c r="U72" s="2">
        <f>IF(T72=$B72,1,0)</f>
        <v>0</v>
      </c>
      <c r="V72" s="51" t="s">
        <v>160</v>
      </c>
      <c r="W72" s="2">
        <f>IF(V72=$B72,1,0)</f>
        <v>0</v>
      </c>
      <c r="X72" s="51" t="s">
        <v>215</v>
      </c>
      <c r="Y72" s="2">
        <f>IF(X72=$B72,1,0)</f>
        <v>0</v>
      </c>
      <c r="Z72" s="51" t="s">
        <v>305</v>
      </c>
      <c r="AA72" s="2">
        <f>IF(Z72=$B72,1,0)</f>
        <v>0</v>
      </c>
      <c r="AB72" s="51" t="s">
        <v>172</v>
      </c>
      <c r="AC72" s="2">
        <f>IF(AB72=$B72,1,0)</f>
        <v>1</v>
      </c>
      <c r="AD72" s="87" t="s">
        <v>160</v>
      </c>
      <c r="AE72" s="2">
        <f>IF(AD72=$B72,1,0)</f>
        <v>0</v>
      </c>
      <c r="AF72" s="27" t="s">
        <v>361</v>
      </c>
      <c r="AG72" s="2">
        <f>IF(AF72=$B72,1,0)</f>
        <v>0</v>
      </c>
    </row>
    <row r="73" spans="1:33" x14ac:dyDescent="0.2">
      <c r="A73" s="80" t="s">
        <v>54</v>
      </c>
      <c r="B73" s="71" t="s">
        <v>128</v>
      </c>
      <c r="C73" s="48" t="s">
        <v>124</v>
      </c>
      <c r="D73" s="51" t="s">
        <v>172</v>
      </c>
      <c r="E73" s="2">
        <f t="shared" ref="E73:W86" si="28">IF(D73=$B73,1,0)</f>
        <v>0</v>
      </c>
      <c r="F73" s="51" t="s">
        <v>328</v>
      </c>
      <c r="G73" s="2">
        <f t="shared" si="28"/>
        <v>0</v>
      </c>
      <c r="H73" s="51" t="s">
        <v>104</v>
      </c>
      <c r="I73" s="2">
        <f t="shared" si="28"/>
        <v>0</v>
      </c>
      <c r="J73" s="51" t="s">
        <v>128</v>
      </c>
      <c r="K73" s="2">
        <f t="shared" si="28"/>
        <v>1</v>
      </c>
      <c r="L73" s="51" t="s">
        <v>215</v>
      </c>
      <c r="M73" s="2">
        <f t="shared" si="28"/>
        <v>0</v>
      </c>
      <c r="N73" s="51" t="s">
        <v>361</v>
      </c>
      <c r="O73" s="2">
        <f t="shared" si="28"/>
        <v>0</v>
      </c>
      <c r="P73" s="51" t="s">
        <v>104</v>
      </c>
      <c r="Q73" s="2">
        <f t="shared" si="28"/>
        <v>0</v>
      </c>
      <c r="R73" s="51" t="s">
        <v>172</v>
      </c>
      <c r="S73" s="2">
        <f t="shared" si="28"/>
        <v>0</v>
      </c>
      <c r="T73" s="51" t="s">
        <v>128</v>
      </c>
      <c r="U73" s="2">
        <f t="shared" si="28"/>
        <v>1</v>
      </c>
      <c r="V73" s="51" t="s">
        <v>305</v>
      </c>
      <c r="W73" s="2">
        <f t="shared" si="28"/>
        <v>0</v>
      </c>
      <c r="X73" s="51" t="s">
        <v>172</v>
      </c>
      <c r="Y73" s="2">
        <f t="shared" ref="Y73:Y86" si="29">IF(X73=$B73,1,0)</f>
        <v>0</v>
      </c>
      <c r="Z73" s="51" t="s">
        <v>128</v>
      </c>
      <c r="AA73" s="2">
        <f t="shared" ref="AA73:AA86" si="30">IF(Z73=$B73,1,0)</f>
        <v>1</v>
      </c>
      <c r="AB73" s="51" t="s">
        <v>128</v>
      </c>
      <c r="AC73" s="2">
        <f t="shared" ref="AC73:AC86" si="31">IF(AB73=$B73,1,0)</f>
        <v>1</v>
      </c>
      <c r="AD73" s="87" t="s">
        <v>349</v>
      </c>
      <c r="AE73" s="2">
        <f t="shared" ref="AE73:AE86" si="32">IF(AD73=$B73,1,0)</f>
        <v>0</v>
      </c>
      <c r="AF73" s="27" t="s">
        <v>172</v>
      </c>
      <c r="AG73" s="2">
        <f t="shared" ref="AG73:AG86" si="33">IF(AF73=$B73,1,0)</f>
        <v>0</v>
      </c>
    </row>
    <row r="74" spans="1:33" x14ac:dyDescent="0.2">
      <c r="A74" s="80" t="s">
        <v>239</v>
      </c>
      <c r="B74" s="77" t="s">
        <v>239</v>
      </c>
      <c r="C74" s="48" t="s">
        <v>27</v>
      </c>
      <c r="D74" s="51" t="s">
        <v>104</v>
      </c>
      <c r="E74" s="2">
        <f t="shared" si="28"/>
        <v>0</v>
      </c>
      <c r="F74" s="51" t="s">
        <v>349</v>
      </c>
      <c r="G74" s="2">
        <f t="shared" si="28"/>
        <v>0</v>
      </c>
      <c r="H74" s="51" t="s">
        <v>349</v>
      </c>
      <c r="I74" s="2">
        <f t="shared" si="28"/>
        <v>0</v>
      </c>
      <c r="J74" s="51" t="s">
        <v>239</v>
      </c>
      <c r="K74" s="2">
        <f t="shared" si="28"/>
        <v>1</v>
      </c>
      <c r="L74" s="51" t="s">
        <v>128</v>
      </c>
      <c r="M74" s="2">
        <f t="shared" si="28"/>
        <v>0</v>
      </c>
      <c r="N74" s="51" t="s">
        <v>104</v>
      </c>
      <c r="O74" s="2">
        <f t="shared" si="28"/>
        <v>0</v>
      </c>
      <c r="P74" s="51" t="s">
        <v>239</v>
      </c>
      <c r="Q74" s="2">
        <f t="shared" si="28"/>
        <v>1</v>
      </c>
      <c r="R74" s="51" t="s">
        <v>239</v>
      </c>
      <c r="S74" s="2">
        <f t="shared" si="28"/>
        <v>1</v>
      </c>
      <c r="T74" s="51" t="s">
        <v>271</v>
      </c>
      <c r="U74" s="2">
        <f t="shared" si="28"/>
        <v>0</v>
      </c>
      <c r="V74" s="51" t="s">
        <v>239</v>
      </c>
      <c r="W74" s="2">
        <f t="shared" si="28"/>
        <v>1</v>
      </c>
      <c r="X74" s="51" t="s">
        <v>349</v>
      </c>
      <c r="Y74" s="2">
        <f t="shared" si="29"/>
        <v>0</v>
      </c>
      <c r="Z74" s="51" t="s">
        <v>271</v>
      </c>
      <c r="AA74" s="2">
        <f t="shared" si="30"/>
        <v>0</v>
      </c>
      <c r="AB74" s="51" t="s">
        <v>328</v>
      </c>
      <c r="AC74" s="2">
        <f t="shared" si="31"/>
        <v>0</v>
      </c>
      <c r="AD74" s="87" t="s">
        <v>215</v>
      </c>
      <c r="AE74" s="2">
        <f t="shared" si="32"/>
        <v>0</v>
      </c>
      <c r="AF74" s="27" t="s">
        <v>104</v>
      </c>
      <c r="AG74" s="2">
        <f t="shared" si="33"/>
        <v>0</v>
      </c>
    </row>
    <row r="75" spans="1:33" x14ac:dyDescent="0.2">
      <c r="A75" s="80" t="s">
        <v>349</v>
      </c>
      <c r="B75" s="71" t="s">
        <v>271</v>
      </c>
      <c r="C75" s="48" t="s">
        <v>22</v>
      </c>
      <c r="D75" s="51" t="s">
        <v>271</v>
      </c>
      <c r="E75" s="2">
        <f>IF(D75=$B75,1,0)</f>
        <v>1</v>
      </c>
      <c r="F75" s="51" t="s">
        <v>104</v>
      </c>
      <c r="G75" s="2">
        <f>IF(F75=$B75,1,0)</f>
        <v>0</v>
      </c>
      <c r="H75" s="51" t="s">
        <v>271</v>
      </c>
      <c r="I75" s="2">
        <f>IF(H75=$B75,1,0)</f>
        <v>1</v>
      </c>
      <c r="J75" s="51" t="s">
        <v>349</v>
      </c>
      <c r="K75" s="2">
        <f>IF(J75=$B75,1,0)</f>
        <v>0</v>
      </c>
      <c r="L75" s="51" t="s">
        <v>79</v>
      </c>
      <c r="M75" s="2">
        <f>IF(L75=$B75,1,0)</f>
        <v>0</v>
      </c>
      <c r="N75" s="51" t="s">
        <v>349</v>
      </c>
      <c r="O75" s="2">
        <f>IF(N75=$B75,1,0)</f>
        <v>0</v>
      </c>
      <c r="P75" s="51" t="s">
        <v>349</v>
      </c>
      <c r="Q75" s="2">
        <f>IF(P75=$B75,1,0)</f>
        <v>0</v>
      </c>
      <c r="R75" s="51" t="s">
        <v>401</v>
      </c>
      <c r="S75" s="2">
        <f>IF(R75=$B75,1,0)</f>
        <v>0</v>
      </c>
      <c r="T75" s="51" t="s">
        <v>349</v>
      </c>
      <c r="U75" s="2">
        <f>IF(T75=$B75,1,0)</f>
        <v>0</v>
      </c>
      <c r="V75" s="51" t="s">
        <v>349</v>
      </c>
      <c r="W75" s="2">
        <f>IF(V75=$B75,1,0)</f>
        <v>0</v>
      </c>
      <c r="X75" s="51" t="s">
        <v>271</v>
      </c>
      <c r="Y75" s="2">
        <f>IF(X75=$B75,1,0)</f>
        <v>1</v>
      </c>
      <c r="Z75" s="51" t="s">
        <v>104</v>
      </c>
      <c r="AA75" s="2">
        <f>IF(Z75=$B75,1,0)</f>
        <v>0</v>
      </c>
      <c r="AB75" s="51" t="s">
        <v>349</v>
      </c>
      <c r="AC75" s="2">
        <f>IF(AB75=$B75,1,0)</f>
        <v>0</v>
      </c>
      <c r="AD75" s="87" t="s">
        <v>271</v>
      </c>
      <c r="AE75" s="2">
        <f>IF(AD75=$B75,1,0)</f>
        <v>1</v>
      </c>
      <c r="AF75" s="27" t="s">
        <v>349</v>
      </c>
      <c r="AG75" s="2">
        <f>IF(AF75=$B75,1,0)</f>
        <v>0</v>
      </c>
    </row>
    <row r="76" spans="1:33" x14ac:dyDescent="0.2">
      <c r="A76" s="80" t="s">
        <v>215</v>
      </c>
      <c r="B76" s="71" t="s">
        <v>215</v>
      </c>
      <c r="C76" s="48" t="s">
        <v>31</v>
      </c>
      <c r="D76" s="51" t="s">
        <v>361</v>
      </c>
      <c r="E76" s="2">
        <f t="shared" si="28"/>
        <v>0</v>
      </c>
      <c r="F76" s="51" t="s">
        <v>239</v>
      </c>
      <c r="G76" s="2">
        <f t="shared" si="28"/>
        <v>0</v>
      </c>
      <c r="H76" s="51" t="s">
        <v>239</v>
      </c>
      <c r="I76" s="2">
        <f t="shared" si="28"/>
        <v>0</v>
      </c>
      <c r="J76" s="51" t="s">
        <v>104</v>
      </c>
      <c r="K76" s="2">
        <f t="shared" si="28"/>
        <v>0</v>
      </c>
      <c r="L76" s="51" t="s">
        <v>361</v>
      </c>
      <c r="M76" s="2">
        <f t="shared" si="28"/>
        <v>0</v>
      </c>
      <c r="N76" s="51" t="s">
        <v>215</v>
      </c>
      <c r="O76" s="2">
        <f t="shared" si="28"/>
        <v>1</v>
      </c>
      <c r="P76" s="51" t="s">
        <v>215</v>
      </c>
      <c r="Q76" s="2">
        <f t="shared" si="28"/>
        <v>1</v>
      </c>
      <c r="R76" s="51" t="s">
        <v>402</v>
      </c>
      <c r="S76" s="2">
        <f t="shared" si="28"/>
        <v>0</v>
      </c>
      <c r="T76" s="51" t="s">
        <v>54</v>
      </c>
      <c r="U76" s="2">
        <f t="shared" si="28"/>
        <v>0</v>
      </c>
      <c r="V76" s="51" t="s">
        <v>361</v>
      </c>
      <c r="W76" s="2">
        <f t="shared" si="28"/>
        <v>0</v>
      </c>
      <c r="X76" s="51" t="s">
        <v>361</v>
      </c>
      <c r="Y76" s="2">
        <f t="shared" si="29"/>
        <v>0</v>
      </c>
      <c r="Z76" s="51" t="s">
        <v>160</v>
      </c>
      <c r="AA76" s="2">
        <f t="shared" si="30"/>
        <v>0</v>
      </c>
      <c r="AB76" s="51" t="s">
        <v>104</v>
      </c>
      <c r="AC76" s="2">
        <f t="shared" si="31"/>
        <v>0</v>
      </c>
      <c r="AD76" s="87" t="s">
        <v>305</v>
      </c>
      <c r="AE76" s="2">
        <f t="shared" si="32"/>
        <v>0</v>
      </c>
      <c r="AF76" s="27" t="s">
        <v>239</v>
      </c>
      <c r="AG76" s="2">
        <f t="shared" si="33"/>
        <v>0</v>
      </c>
    </row>
    <row r="77" spans="1:33" x14ac:dyDescent="0.2">
      <c r="A77" s="79" t="s">
        <v>271</v>
      </c>
      <c r="B77" s="71" t="s">
        <v>328</v>
      </c>
      <c r="C77" s="48" t="s">
        <v>323</v>
      </c>
      <c r="D77" s="51" t="s">
        <v>328</v>
      </c>
      <c r="E77" s="2">
        <f t="shared" si="28"/>
        <v>1</v>
      </c>
      <c r="F77" s="51" t="s">
        <v>160</v>
      </c>
      <c r="G77" s="2">
        <f t="shared" si="28"/>
        <v>0</v>
      </c>
      <c r="H77" s="51" t="s">
        <v>79</v>
      </c>
      <c r="I77" s="2">
        <f t="shared" si="28"/>
        <v>0</v>
      </c>
      <c r="J77" s="51" t="s">
        <v>79</v>
      </c>
      <c r="K77" s="2">
        <f t="shared" si="28"/>
        <v>0</v>
      </c>
      <c r="L77" s="51" t="s">
        <v>239</v>
      </c>
      <c r="M77" s="2">
        <f t="shared" si="28"/>
        <v>0</v>
      </c>
      <c r="N77" s="51" t="s">
        <v>328</v>
      </c>
      <c r="O77" s="2">
        <f t="shared" si="28"/>
        <v>1</v>
      </c>
      <c r="P77" s="51" t="s">
        <v>79</v>
      </c>
      <c r="Q77" s="2">
        <f t="shared" si="28"/>
        <v>0</v>
      </c>
      <c r="R77" s="51" t="s">
        <v>54</v>
      </c>
      <c r="S77" s="2">
        <f t="shared" si="28"/>
        <v>0</v>
      </c>
      <c r="T77" s="51" t="s">
        <v>104</v>
      </c>
      <c r="U77" s="2">
        <f t="shared" si="28"/>
        <v>0</v>
      </c>
      <c r="V77" s="51" t="s">
        <v>215</v>
      </c>
      <c r="W77" s="2">
        <f t="shared" si="28"/>
        <v>0</v>
      </c>
      <c r="X77" s="51" t="s">
        <v>328</v>
      </c>
      <c r="Y77" s="2">
        <f t="shared" si="29"/>
        <v>1</v>
      </c>
      <c r="Z77" s="51" t="s">
        <v>104</v>
      </c>
      <c r="AA77" s="2">
        <f t="shared" si="30"/>
        <v>0</v>
      </c>
      <c r="AB77" s="51" t="s">
        <v>215</v>
      </c>
      <c r="AC77" s="2">
        <f t="shared" si="31"/>
        <v>0</v>
      </c>
      <c r="AD77" s="87" t="s">
        <v>361</v>
      </c>
      <c r="AE77" s="2">
        <f t="shared" si="32"/>
        <v>0</v>
      </c>
      <c r="AF77" s="27" t="s">
        <v>215</v>
      </c>
      <c r="AG77" s="2">
        <f t="shared" si="33"/>
        <v>0</v>
      </c>
    </row>
    <row r="78" spans="1:33" x14ac:dyDescent="0.2">
      <c r="A78" s="80" t="s">
        <v>305</v>
      </c>
      <c r="B78" s="77" t="s">
        <v>305</v>
      </c>
      <c r="C78" s="48" t="s">
        <v>301</v>
      </c>
      <c r="D78" s="51" t="s">
        <v>104</v>
      </c>
      <c r="E78" s="2">
        <f t="shared" si="28"/>
        <v>0</v>
      </c>
      <c r="F78" s="51" t="s">
        <v>172</v>
      </c>
      <c r="G78" s="2">
        <f t="shared" si="28"/>
        <v>0</v>
      </c>
      <c r="H78" s="51" t="s">
        <v>361</v>
      </c>
      <c r="I78" s="2">
        <f t="shared" si="28"/>
        <v>0</v>
      </c>
      <c r="J78" s="51" t="s">
        <v>305</v>
      </c>
      <c r="K78" s="2">
        <f t="shared" si="28"/>
        <v>1</v>
      </c>
      <c r="L78" s="51" t="s">
        <v>305</v>
      </c>
      <c r="M78" s="2">
        <f t="shared" si="28"/>
        <v>1</v>
      </c>
      <c r="N78" s="51" t="s">
        <v>104</v>
      </c>
      <c r="O78" s="2">
        <f t="shared" si="28"/>
        <v>0</v>
      </c>
      <c r="P78" s="51" t="s">
        <v>328</v>
      </c>
      <c r="Q78" s="2">
        <f t="shared" si="28"/>
        <v>0</v>
      </c>
      <c r="R78" s="51" t="s">
        <v>160</v>
      </c>
      <c r="S78" s="2">
        <f t="shared" si="28"/>
        <v>0</v>
      </c>
      <c r="T78" s="51" t="s">
        <v>305</v>
      </c>
      <c r="U78" s="2">
        <f t="shared" si="28"/>
        <v>1</v>
      </c>
      <c r="V78" s="51" t="s">
        <v>328</v>
      </c>
      <c r="W78" s="2">
        <f t="shared" si="28"/>
        <v>0</v>
      </c>
      <c r="X78" s="51" t="s">
        <v>239</v>
      </c>
      <c r="Y78" s="2">
        <f t="shared" si="29"/>
        <v>0</v>
      </c>
      <c r="Z78" s="51" t="s">
        <v>172</v>
      </c>
      <c r="AA78" s="2">
        <f t="shared" si="30"/>
        <v>0</v>
      </c>
      <c r="AB78" s="51" t="s">
        <v>305</v>
      </c>
      <c r="AC78" s="2">
        <f t="shared" si="31"/>
        <v>1</v>
      </c>
      <c r="AD78" s="87" t="s">
        <v>172</v>
      </c>
      <c r="AE78" s="2">
        <f t="shared" si="32"/>
        <v>0</v>
      </c>
      <c r="AF78" s="27" t="s">
        <v>160</v>
      </c>
      <c r="AG78" s="2">
        <f t="shared" si="33"/>
        <v>0</v>
      </c>
    </row>
    <row r="79" spans="1:33" x14ac:dyDescent="0.2">
      <c r="A79" s="71" t="s">
        <v>172</v>
      </c>
      <c r="B79" s="78" t="s">
        <v>361</v>
      </c>
      <c r="C79" s="48" t="s">
        <v>33</v>
      </c>
      <c r="D79" s="51" t="s">
        <v>239</v>
      </c>
      <c r="E79" s="2">
        <f t="shared" si="28"/>
        <v>0</v>
      </c>
      <c r="F79" s="51" t="s">
        <v>271</v>
      </c>
      <c r="G79" s="2">
        <f t="shared" si="28"/>
        <v>0</v>
      </c>
      <c r="H79" s="51" t="s">
        <v>328</v>
      </c>
      <c r="I79" s="2">
        <f t="shared" si="28"/>
        <v>0</v>
      </c>
      <c r="J79" s="51" t="s">
        <v>361</v>
      </c>
      <c r="K79" s="2">
        <f t="shared" si="28"/>
        <v>1</v>
      </c>
      <c r="L79" s="51" t="s">
        <v>54</v>
      </c>
      <c r="M79" s="2">
        <f t="shared" si="28"/>
        <v>0</v>
      </c>
      <c r="N79" s="51" t="s">
        <v>160</v>
      </c>
      <c r="O79" s="2">
        <f t="shared" si="28"/>
        <v>0</v>
      </c>
      <c r="P79" s="51" t="s">
        <v>271</v>
      </c>
      <c r="Q79" s="2">
        <f t="shared" si="28"/>
        <v>0</v>
      </c>
      <c r="R79" s="51" t="s">
        <v>104</v>
      </c>
      <c r="S79" s="2">
        <f t="shared" si="28"/>
        <v>0</v>
      </c>
      <c r="T79" s="51" t="s">
        <v>361</v>
      </c>
      <c r="U79" s="2">
        <f t="shared" si="28"/>
        <v>1</v>
      </c>
      <c r="V79" s="51" t="s">
        <v>104</v>
      </c>
      <c r="W79" s="2">
        <f t="shared" si="28"/>
        <v>0</v>
      </c>
      <c r="X79" s="51" t="s">
        <v>104</v>
      </c>
      <c r="Y79" s="2">
        <f t="shared" si="29"/>
        <v>0</v>
      </c>
      <c r="Z79" s="51" t="s">
        <v>239</v>
      </c>
      <c r="AA79" s="2">
        <f t="shared" si="30"/>
        <v>0</v>
      </c>
      <c r="AB79" s="51" t="s">
        <v>239</v>
      </c>
      <c r="AC79" s="2">
        <f t="shared" si="31"/>
        <v>0</v>
      </c>
      <c r="AD79" s="87" t="s">
        <v>104</v>
      </c>
      <c r="AE79" s="2">
        <f t="shared" si="32"/>
        <v>0</v>
      </c>
      <c r="AF79" s="27" t="s">
        <v>271</v>
      </c>
      <c r="AG79" s="2">
        <f t="shared" si="33"/>
        <v>0</v>
      </c>
    </row>
    <row r="80" spans="1:33" x14ac:dyDescent="0.2">
      <c r="A80" s="80" t="s">
        <v>361</v>
      </c>
      <c r="B80" s="71" t="s">
        <v>104</v>
      </c>
      <c r="C80" s="48" t="s">
        <v>24</v>
      </c>
      <c r="D80" s="51" t="s">
        <v>104</v>
      </c>
      <c r="E80" s="2">
        <f t="shared" si="28"/>
        <v>1</v>
      </c>
      <c r="F80" s="51" t="s">
        <v>104</v>
      </c>
      <c r="G80" s="2">
        <f t="shared" si="28"/>
        <v>1</v>
      </c>
      <c r="H80" s="51" t="s">
        <v>104</v>
      </c>
      <c r="I80" s="2">
        <f t="shared" si="28"/>
        <v>1</v>
      </c>
      <c r="J80" s="51" t="s">
        <v>104</v>
      </c>
      <c r="K80" s="2">
        <f t="shared" si="28"/>
        <v>1</v>
      </c>
      <c r="L80" s="51" t="s">
        <v>104</v>
      </c>
      <c r="M80" s="2">
        <f t="shared" si="28"/>
        <v>1</v>
      </c>
      <c r="N80" s="51" t="s">
        <v>104</v>
      </c>
      <c r="O80" s="2">
        <f t="shared" si="28"/>
        <v>1</v>
      </c>
      <c r="P80" s="51" t="s">
        <v>104</v>
      </c>
      <c r="Q80" s="2">
        <f t="shared" si="28"/>
        <v>1</v>
      </c>
      <c r="R80" s="51" t="s">
        <v>104</v>
      </c>
      <c r="S80" s="2">
        <f t="shared" si="28"/>
        <v>1</v>
      </c>
      <c r="T80" s="51" t="s">
        <v>328</v>
      </c>
      <c r="U80" s="2">
        <f t="shared" si="28"/>
        <v>0</v>
      </c>
      <c r="V80" s="51" t="s">
        <v>104</v>
      </c>
      <c r="W80" s="2">
        <f t="shared" si="28"/>
        <v>1</v>
      </c>
      <c r="X80" s="51" t="s">
        <v>104</v>
      </c>
      <c r="Y80" s="2">
        <f t="shared" si="29"/>
        <v>1</v>
      </c>
      <c r="Z80" s="51" t="s">
        <v>104</v>
      </c>
      <c r="AA80" s="2">
        <f t="shared" si="30"/>
        <v>1</v>
      </c>
      <c r="AB80" s="51" t="s">
        <v>104</v>
      </c>
      <c r="AC80" s="2">
        <f t="shared" si="31"/>
        <v>1</v>
      </c>
      <c r="AD80" s="87" t="s">
        <v>104</v>
      </c>
      <c r="AE80" s="2">
        <f t="shared" si="32"/>
        <v>1</v>
      </c>
      <c r="AF80" s="27" t="s">
        <v>328</v>
      </c>
      <c r="AG80" s="2">
        <f t="shared" si="33"/>
        <v>0</v>
      </c>
    </row>
    <row r="81" spans="1:33" x14ac:dyDescent="0.2">
      <c r="A81" s="77" t="s">
        <v>128</v>
      </c>
      <c r="B81" s="71" t="s">
        <v>79</v>
      </c>
      <c r="C81" s="48" t="s">
        <v>74</v>
      </c>
      <c r="D81" s="51" t="s">
        <v>160</v>
      </c>
      <c r="E81" s="2">
        <f t="shared" si="28"/>
        <v>0</v>
      </c>
      <c r="F81" s="51" t="s">
        <v>215</v>
      </c>
      <c r="G81" s="2">
        <f t="shared" si="28"/>
        <v>0</v>
      </c>
      <c r="H81" s="51" t="s">
        <v>160</v>
      </c>
      <c r="I81" s="2">
        <f t="shared" si="28"/>
        <v>0</v>
      </c>
      <c r="J81" s="51" t="s">
        <v>160</v>
      </c>
      <c r="K81" s="2">
        <f t="shared" si="28"/>
        <v>0</v>
      </c>
      <c r="L81" s="51" t="s">
        <v>349</v>
      </c>
      <c r="M81" s="2">
        <f t="shared" si="28"/>
        <v>0</v>
      </c>
      <c r="N81" s="51" t="s">
        <v>305</v>
      </c>
      <c r="O81" s="2">
        <f t="shared" si="28"/>
        <v>0</v>
      </c>
      <c r="P81" s="51" t="s">
        <v>160</v>
      </c>
      <c r="Q81" s="2">
        <f t="shared" si="28"/>
        <v>0</v>
      </c>
      <c r="R81" s="51" t="s">
        <v>403</v>
      </c>
      <c r="S81" s="2">
        <f t="shared" si="28"/>
        <v>0</v>
      </c>
      <c r="T81" s="51" t="s">
        <v>239</v>
      </c>
      <c r="U81" s="2">
        <f t="shared" si="28"/>
        <v>0</v>
      </c>
      <c r="V81" s="51" t="s">
        <v>79</v>
      </c>
      <c r="W81" s="2">
        <f t="shared" si="28"/>
        <v>1</v>
      </c>
      <c r="X81" s="51" t="s">
        <v>128</v>
      </c>
      <c r="Y81" s="2">
        <f t="shared" si="29"/>
        <v>0</v>
      </c>
      <c r="Z81" s="51" t="s">
        <v>361</v>
      </c>
      <c r="AA81" s="2">
        <f t="shared" si="30"/>
        <v>0</v>
      </c>
      <c r="AB81" s="51" t="s">
        <v>79</v>
      </c>
      <c r="AC81" s="2">
        <f t="shared" si="31"/>
        <v>1</v>
      </c>
      <c r="AD81" s="87" t="s">
        <v>128</v>
      </c>
      <c r="AE81" s="2">
        <f t="shared" si="32"/>
        <v>0</v>
      </c>
      <c r="AF81" s="27" t="s">
        <v>79</v>
      </c>
      <c r="AG81" s="2">
        <f t="shared" si="33"/>
        <v>1</v>
      </c>
    </row>
    <row r="82" spans="1:33" x14ac:dyDescent="0.2">
      <c r="A82" s="81" t="s">
        <v>104</v>
      </c>
      <c r="B82" s="71" t="s">
        <v>104</v>
      </c>
      <c r="C82" s="48" t="s">
        <v>29</v>
      </c>
      <c r="D82" s="51" t="s">
        <v>305</v>
      </c>
      <c r="E82" s="2">
        <f t="shared" si="28"/>
        <v>0</v>
      </c>
      <c r="F82" s="51" t="s">
        <v>361</v>
      </c>
      <c r="G82" s="2">
        <f t="shared" si="28"/>
        <v>0</v>
      </c>
      <c r="H82" s="51" t="s">
        <v>305</v>
      </c>
      <c r="I82" s="2">
        <f t="shared" si="28"/>
        <v>0</v>
      </c>
      <c r="J82" s="51" t="s">
        <v>104</v>
      </c>
      <c r="K82" s="2">
        <f t="shared" si="28"/>
        <v>1</v>
      </c>
      <c r="L82" s="51" t="s">
        <v>172</v>
      </c>
      <c r="M82" s="2">
        <f t="shared" si="28"/>
        <v>0</v>
      </c>
      <c r="N82" s="51" t="s">
        <v>239</v>
      </c>
      <c r="O82" s="2">
        <f t="shared" si="28"/>
        <v>0</v>
      </c>
      <c r="P82" s="51" t="s">
        <v>305</v>
      </c>
      <c r="Q82" s="2">
        <f t="shared" si="28"/>
        <v>0</v>
      </c>
      <c r="R82" s="51" t="s">
        <v>104</v>
      </c>
      <c r="S82" s="2">
        <f t="shared" si="28"/>
        <v>1</v>
      </c>
      <c r="T82" s="51" t="s">
        <v>172</v>
      </c>
      <c r="U82" s="2">
        <f t="shared" si="28"/>
        <v>0</v>
      </c>
      <c r="V82" s="51" t="s">
        <v>172</v>
      </c>
      <c r="W82" s="2">
        <f t="shared" si="28"/>
        <v>0</v>
      </c>
      <c r="X82" s="51" t="s">
        <v>305</v>
      </c>
      <c r="Y82" s="2">
        <f t="shared" si="29"/>
        <v>0</v>
      </c>
      <c r="Z82" s="51" t="s">
        <v>328</v>
      </c>
      <c r="AA82" s="2">
        <f t="shared" si="30"/>
        <v>0</v>
      </c>
      <c r="AB82" s="51" t="s">
        <v>104</v>
      </c>
      <c r="AC82" s="2">
        <f t="shared" si="31"/>
        <v>1</v>
      </c>
      <c r="AD82" s="87" t="s">
        <v>79</v>
      </c>
      <c r="AE82" s="2">
        <f t="shared" si="32"/>
        <v>0</v>
      </c>
      <c r="AF82" s="27" t="s">
        <v>305</v>
      </c>
      <c r="AG82" s="2">
        <f t="shared" si="33"/>
        <v>0</v>
      </c>
    </row>
    <row r="83" spans="1:33" x14ac:dyDescent="0.2">
      <c r="A83" s="71" t="s">
        <v>104</v>
      </c>
      <c r="B83" s="71" t="s">
        <v>349</v>
      </c>
      <c r="C83" s="48" t="s">
        <v>35</v>
      </c>
      <c r="D83" s="51" t="s">
        <v>349</v>
      </c>
      <c r="E83" s="2">
        <f t="shared" si="28"/>
        <v>1</v>
      </c>
      <c r="F83" s="51" t="s">
        <v>104</v>
      </c>
      <c r="G83" s="2">
        <f t="shared" si="28"/>
        <v>0</v>
      </c>
      <c r="H83" s="51" t="s">
        <v>104</v>
      </c>
      <c r="I83" s="2">
        <f t="shared" si="28"/>
        <v>0</v>
      </c>
      <c r="J83" s="51" t="s">
        <v>271</v>
      </c>
      <c r="K83" s="2">
        <f t="shared" si="28"/>
        <v>0</v>
      </c>
      <c r="L83" s="51" t="s">
        <v>271</v>
      </c>
      <c r="M83" s="2">
        <f t="shared" si="28"/>
        <v>0</v>
      </c>
      <c r="N83" s="51" t="s">
        <v>172</v>
      </c>
      <c r="O83" s="2">
        <f t="shared" si="28"/>
        <v>0</v>
      </c>
      <c r="P83" s="51" t="s">
        <v>361</v>
      </c>
      <c r="Q83" s="2">
        <f t="shared" si="28"/>
        <v>0</v>
      </c>
      <c r="R83" s="51" t="s">
        <v>271</v>
      </c>
      <c r="S83" s="2">
        <f t="shared" si="28"/>
        <v>0</v>
      </c>
      <c r="T83" s="86" t="s">
        <v>104</v>
      </c>
      <c r="U83" s="2">
        <f t="shared" si="28"/>
        <v>0</v>
      </c>
      <c r="V83" s="51" t="s">
        <v>271</v>
      </c>
      <c r="W83" s="2">
        <f t="shared" si="28"/>
        <v>0</v>
      </c>
      <c r="X83" s="51" t="s">
        <v>104</v>
      </c>
      <c r="Y83" s="2">
        <f t="shared" si="29"/>
        <v>0</v>
      </c>
      <c r="Z83" s="51" t="s">
        <v>349</v>
      </c>
      <c r="AA83" s="2">
        <f t="shared" si="30"/>
        <v>1</v>
      </c>
      <c r="AB83" s="51" t="s">
        <v>271</v>
      </c>
      <c r="AC83" s="2">
        <f t="shared" si="31"/>
        <v>0</v>
      </c>
      <c r="AD83" s="87" t="s">
        <v>104</v>
      </c>
      <c r="AE83" s="2">
        <f t="shared" si="32"/>
        <v>0</v>
      </c>
      <c r="AF83" s="27" t="s">
        <v>104</v>
      </c>
      <c r="AG83" s="2">
        <f t="shared" si="33"/>
        <v>0</v>
      </c>
    </row>
    <row r="84" spans="1:33" x14ac:dyDescent="0.2">
      <c r="A84" s="80" t="s">
        <v>104</v>
      </c>
      <c r="B84" s="71" t="s">
        <v>160</v>
      </c>
      <c r="C84" s="18" t="s">
        <v>87</v>
      </c>
      <c r="D84" s="51" t="s">
        <v>128</v>
      </c>
      <c r="E84" s="2">
        <f t="shared" si="28"/>
        <v>0</v>
      </c>
      <c r="F84" s="51" t="s">
        <v>128</v>
      </c>
      <c r="G84" s="2">
        <f t="shared" si="28"/>
        <v>0</v>
      </c>
      <c r="H84" s="51" t="s">
        <v>128</v>
      </c>
      <c r="I84" s="2">
        <f t="shared" si="28"/>
        <v>0</v>
      </c>
      <c r="J84" s="51" t="s">
        <v>172</v>
      </c>
      <c r="K84" s="2">
        <f t="shared" si="28"/>
        <v>0</v>
      </c>
      <c r="L84" s="51" t="s">
        <v>328</v>
      </c>
      <c r="M84" s="2">
        <f t="shared" si="28"/>
        <v>0</v>
      </c>
      <c r="N84" s="51" t="s">
        <v>271</v>
      </c>
      <c r="O84" s="2">
        <f t="shared" si="28"/>
        <v>0</v>
      </c>
      <c r="P84" s="51" t="s">
        <v>128</v>
      </c>
      <c r="Q84" s="2">
        <f t="shared" si="28"/>
        <v>0</v>
      </c>
      <c r="R84" s="51" t="s">
        <v>361</v>
      </c>
      <c r="S84" s="2">
        <f t="shared" si="28"/>
        <v>0</v>
      </c>
      <c r="T84" s="51" t="s">
        <v>215</v>
      </c>
      <c r="U84" s="2">
        <f t="shared" si="28"/>
        <v>0</v>
      </c>
      <c r="V84" s="51" t="s">
        <v>128</v>
      </c>
      <c r="W84" s="2">
        <f t="shared" si="28"/>
        <v>0</v>
      </c>
      <c r="X84" s="51" t="s">
        <v>160</v>
      </c>
      <c r="Y84" s="2">
        <f t="shared" si="29"/>
        <v>1</v>
      </c>
      <c r="Z84" s="51" t="s">
        <v>215</v>
      </c>
      <c r="AA84" s="2">
        <f t="shared" si="30"/>
        <v>0</v>
      </c>
      <c r="AB84" s="51" t="s">
        <v>160</v>
      </c>
      <c r="AC84" s="2">
        <f t="shared" si="31"/>
        <v>1</v>
      </c>
      <c r="AD84" s="87" t="s">
        <v>54</v>
      </c>
      <c r="AE84" s="2">
        <f t="shared" si="32"/>
        <v>0</v>
      </c>
      <c r="AF84" s="27" t="s">
        <v>128</v>
      </c>
      <c r="AG84" s="2">
        <f t="shared" si="33"/>
        <v>0</v>
      </c>
    </row>
    <row r="85" spans="1:33" x14ac:dyDescent="0.2">
      <c r="A85" s="73" t="s">
        <v>79</v>
      </c>
      <c r="B85" s="71" t="s">
        <v>104</v>
      </c>
      <c r="C85" s="18" t="s">
        <v>279</v>
      </c>
      <c r="D85" s="51" t="s">
        <v>79</v>
      </c>
      <c r="E85" s="2">
        <f t="shared" si="28"/>
        <v>0</v>
      </c>
      <c r="F85" s="51" t="s">
        <v>79</v>
      </c>
      <c r="G85" s="2">
        <f t="shared" si="28"/>
        <v>0</v>
      </c>
      <c r="H85" s="51" t="s">
        <v>54</v>
      </c>
      <c r="I85" s="2">
        <f t="shared" si="28"/>
        <v>0</v>
      </c>
      <c r="J85" s="51" t="s">
        <v>54</v>
      </c>
      <c r="K85" s="2">
        <f t="shared" si="28"/>
        <v>0</v>
      </c>
      <c r="L85" s="51" t="s">
        <v>104</v>
      </c>
      <c r="M85" s="2">
        <f t="shared" si="28"/>
        <v>1</v>
      </c>
      <c r="N85" s="51" t="s">
        <v>128</v>
      </c>
      <c r="O85" s="2">
        <f t="shared" si="28"/>
        <v>0</v>
      </c>
      <c r="P85" s="51" t="s">
        <v>104</v>
      </c>
      <c r="Q85" s="2">
        <f t="shared" si="28"/>
        <v>1</v>
      </c>
      <c r="R85" s="51" t="s">
        <v>79</v>
      </c>
      <c r="S85" s="2">
        <f t="shared" si="28"/>
        <v>0</v>
      </c>
      <c r="T85" s="51" t="s">
        <v>79</v>
      </c>
      <c r="U85" s="2">
        <f t="shared" si="28"/>
        <v>0</v>
      </c>
      <c r="V85" s="51" t="s">
        <v>104</v>
      </c>
      <c r="W85" s="2">
        <f t="shared" si="28"/>
        <v>1</v>
      </c>
      <c r="X85" s="51" t="s">
        <v>79</v>
      </c>
      <c r="Y85" s="2">
        <f t="shared" si="29"/>
        <v>0</v>
      </c>
      <c r="Z85" s="51" t="s">
        <v>54</v>
      </c>
      <c r="AA85" s="2">
        <f t="shared" si="30"/>
        <v>0</v>
      </c>
      <c r="AB85" s="51" t="s">
        <v>361</v>
      </c>
      <c r="AC85" s="2">
        <f t="shared" si="31"/>
        <v>0</v>
      </c>
      <c r="AD85" s="87" t="s">
        <v>239</v>
      </c>
      <c r="AE85" s="2">
        <f t="shared" si="32"/>
        <v>0</v>
      </c>
      <c r="AF85" s="27" t="s">
        <v>54</v>
      </c>
      <c r="AG85" s="2">
        <f t="shared" si="33"/>
        <v>0</v>
      </c>
    </row>
    <row r="86" spans="1:33" x14ac:dyDescent="0.2">
      <c r="A86" s="73" t="s">
        <v>328</v>
      </c>
      <c r="B86" s="71" t="s">
        <v>54</v>
      </c>
      <c r="C86" s="18" t="s">
        <v>50</v>
      </c>
      <c r="D86" s="51" t="s">
        <v>54</v>
      </c>
      <c r="E86" s="2">
        <f t="shared" si="28"/>
        <v>1</v>
      </c>
      <c r="F86" s="51" t="s">
        <v>54</v>
      </c>
      <c r="G86" s="2">
        <f t="shared" si="28"/>
        <v>1</v>
      </c>
      <c r="H86" s="51" t="s">
        <v>215</v>
      </c>
      <c r="I86" s="2">
        <f t="shared" si="28"/>
        <v>0</v>
      </c>
      <c r="J86" s="51" t="s">
        <v>328</v>
      </c>
      <c r="K86" s="2">
        <f t="shared" si="28"/>
        <v>0</v>
      </c>
      <c r="L86" s="51" t="s">
        <v>104</v>
      </c>
      <c r="M86" s="2">
        <f t="shared" si="28"/>
        <v>0</v>
      </c>
      <c r="N86" s="51" t="s">
        <v>79</v>
      </c>
      <c r="O86" s="2">
        <f t="shared" si="28"/>
        <v>0</v>
      </c>
      <c r="P86" s="51" t="s">
        <v>172</v>
      </c>
      <c r="Q86" s="2">
        <f t="shared" si="28"/>
        <v>0</v>
      </c>
      <c r="R86" s="51" t="s">
        <v>328</v>
      </c>
      <c r="S86" s="2">
        <f t="shared" si="28"/>
        <v>0</v>
      </c>
      <c r="T86" s="86" t="s">
        <v>104</v>
      </c>
      <c r="U86" s="2">
        <f t="shared" si="28"/>
        <v>0</v>
      </c>
      <c r="V86" s="51" t="s">
        <v>54</v>
      </c>
      <c r="W86" s="2">
        <f t="shared" si="28"/>
        <v>1</v>
      </c>
      <c r="X86" s="51" t="s">
        <v>54</v>
      </c>
      <c r="Y86" s="2">
        <f t="shared" si="29"/>
        <v>1</v>
      </c>
      <c r="Z86" s="51" t="s">
        <v>79</v>
      </c>
      <c r="AA86" s="2">
        <f t="shared" si="30"/>
        <v>0</v>
      </c>
      <c r="AB86" s="51" t="s">
        <v>54</v>
      </c>
      <c r="AC86" s="2">
        <f t="shared" si="31"/>
        <v>1</v>
      </c>
      <c r="AD86" s="87" t="s">
        <v>328</v>
      </c>
      <c r="AE86" s="2">
        <f t="shared" si="32"/>
        <v>0</v>
      </c>
      <c r="AF86" s="27" t="s">
        <v>104</v>
      </c>
      <c r="AG86" s="2">
        <f t="shared" si="33"/>
        <v>0</v>
      </c>
    </row>
    <row r="87" spans="1:33" x14ac:dyDescent="0.2">
      <c r="A87" s="73"/>
      <c r="B87" s="71"/>
      <c r="E87" s="3">
        <f>IF(SUM(E72:E83)=15,5,0)</f>
        <v>0</v>
      </c>
      <c r="G87" s="3">
        <f>IF(SUM(G72:G83)=15,5,0)</f>
        <v>0</v>
      </c>
      <c r="I87" s="3">
        <f>IF(SUM(I72:I83)=15,5,0)</f>
        <v>0</v>
      </c>
      <c r="K87" s="3">
        <f>IF(SUM(K72:K83)=15,5,0)</f>
        <v>0</v>
      </c>
      <c r="M87" s="3">
        <f>IF(SUM(M72:M83)=15,5,0)</f>
        <v>0</v>
      </c>
      <c r="O87" s="3">
        <f>IF(SUM(O72:O83)=15,5,0)</f>
        <v>0</v>
      </c>
      <c r="Q87" s="3">
        <f>IF(SUM(Q72:Q83)=15,5,0)</f>
        <v>0</v>
      </c>
      <c r="S87" s="3">
        <f>IF(SUM(S72:S83)=15,5,0)</f>
        <v>0</v>
      </c>
      <c r="U87" s="3">
        <f>IF(SUM(U72:U83)=15,5,0)</f>
        <v>0</v>
      </c>
      <c r="W87" s="3">
        <f>IF(SUM(W72:W83)=15,5,0)</f>
        <v>0</v>
      </c>
      <c r="Y87" s="3">
        <f>IF(SUM(Y72:Y83)=15,5,0)</f>
        <v>0</v>
      </c>
      <c r="AA87" s="3">
        <f>IF(SUM(AA72:AA83)=15,5,0)</f>
        <v>0</v>
      </c>
      <c r="AC87" s="3">
        <f>IF(SUM(AC72:AC83)=15,5,0)</f>
        <v>0</v>
      </c>
      <c r="AE87" s="3">
        <f>IF(SUM(AE72:AE83)=15,5,0)</f>
        <v>0</v>
      </c>
      <c r="AG87" s="3">
        <f>IF(SUM(AG72:AG83)=15,5,0)</f>
        <v>0</v>
      </c>
    </row>
    <row r="88" spans="1:33" x14ac:dyDescent="0.2">
      <c r="A88" s="74" t="s">
        <v>6</v>
      </c>
      <c r="B88" s="83" t="s">
        <v>43</v>
      </c>
      <c r="C88" s="19" t="s">
        <v>6</v>
      </c>
      <c r="E88" s="5">
        <f>SUM(E72:E87)</f>
        <v>5</v>
      </c>
      <c r="G88" s="5">
        <f>SUM(G72:G87)</f>
        <v>2</v>
      </c>
      <c r="I88" s="5">
        <f>SUM(I72:I87)</f>
        <v>3</v>
      </c>
      <c r="K88" s="5">
        <f>SUM(K72:K87)</f>
        <v>6</v>
      </c>
      <c r="M88" s="5">
        <f>SUM(M72:M87)</f>
        <v>3</v>
      </c>
      <c r="O88" s="5">
        <f>SUM(O72:O87)</f>
        <v>3</v>
      </c>
      <c r="Q88" s="5">
        <f>SUM(Q72:Q87)</f>
        <v>4</v>
      </c>
      <c r="S88" s="5">
        <f>SUM(S72:S87)</f>
        <v>3</v>
      </c>
      <c r="U88" s="5">
        <f>SUM(U72:U87)</f>
        <v>3</v>
      </c>
      <c r="W88" s="5">
        <f>SUM(W72:W87)</f>
        <v>5</v>
      </c>
      <c r="Y88" s="5">
        <f>SUM(Y72:Y87)</f>
        <v>5</v>
      </c>
      <c r="AA88" s="5">
        <f>SUM(AA72:AA87)</f>
        <v>3</v>
      </c>
      <c r="AC88" s="5">
        <f>SUM(AC72:AC87)</f>
        <v>8</v>
      </c>
      <c r="AE88" s="5">
        <f>SUM(AE72:AE87)</f>
        <v>2</v>
      </c>
      <c r="AG88" s="5">
        <f>SUM(AG72:AG87)</f>
        <v>1</v>
      </c>
    </row>
    <row r="89" spans="1:33" x14ac:dyDescent="0.2">
      <c r="A89" s="71" t="s">
        <v>283</v>
      </c>
      <c r="B89" s="71" t="s">
        <v>173</v>
      </c>
      <c r="C89" s="48" t="s">
        <v>168</v>
      </c>
      <c r="D89" s="51" t="s">
        <v>83</v>
      </c>
      <c r="E89" s="2">
        <f>IF(D89=$B89,1,IF(D89=$B91,1,0))</f>
        <v>0</v>
      </c>
      <c r="F89" s="51" t="s">
        <v>105</v>
      </c>
      <c r="G89" s="2">
        <f>IF(F89=$B89,1,IF(F89=$B91,1,0))</f>
        <v>0</v>
      </c>
      <c r="H89" s="51" t="s">
        <v>173</v>
      </c>
      <c r="I89" s="2">
        <f>IF(H89=$B89,1,IF(H89=$B91,1,0))</f>
        <v>1</v>
      </c>
      <c r="J89" s="51" t="s">
        <v>306</v>
      </c>
      <c r="K89" s="2">
        <f>IF(J89=$B89,1,IF(J89=$B91,1,0))</f>
        <v>0</v>
      </c>
      <c r="L89" s="51" t="s">
        <v>380</v>
      </c>
      <c r="M89" s="2">
        <f>IF(L89=$B89,1,IF(L89=$B91,1,0))</f>
        <v>1</v>
      </c>
      <c r="N89" s="51" t="s">
        <v>83</v>
      </c>
      <c r="O89" s="2">
        <f>IF(N89=$B89,1,IF(N89=$B91,1,0))</f>
        <v>0</v>
      </c>
      <c r="P89" s="51" t="s">
        <v>380</v>
      </c>
      <c r="Q89" s="2">
        <f>IF(P89=$B89,1,IF(P89=$B91,1,0))</f>
        <v>1</v>
      </c>
      <c r="R89" s="51" t="s">
        <v>55</v>
      </c>
      <c r="S89" s="2">
        <f>IF(R89=$B89,1,IF(R89=$B91,1,0))</f>
        <v>0</v>
      </c>
      <c r="T89" s="51" t="s">
        <v>83</v>
      </c>
      <c r="U89" s="2">
        <f>IF(T89=$B89,1,IF(T89=$B91,1,0))</f>
        <v>0</v>
      </c>
      <c r="V89" s="51" t="s">
        <v>283</v>
      </c>
      <c r="W89" s="2">
        <f>IF(V89=$B89,1,IF(V89=$B91,1,0))</f>
        <v>0</v>
      </c>
      <c r="X89" s="51" t="s">
        <v>272</v>
      </c>
      <c r="Y89" s="2">
        <f>IF(X89=$B89,1,IF(X89=$B91,1,0))</f>
        <v>0</v>
      </c>
      <c r="Z89" s="51" t="s">
        <v>83</v>
      </c>
      <c r="AA89" s="2">
        <f>IF(Z89=$B89,1,IF(Z89=$B91,1,0))</f>
        <v>0</v>
      </c>
      <c r="AB89" s="51" t="s">
        <v>83</v>
      </c>
      <c r="AC89" s="2">
        <f>IF(AB89=$B89,1,IF(AB89=$B91,1,0))</f>
        <v>0</v>
      </c>
      <c r="AD89" s="87" t="s">
        <v>380</v>
      </c>
      <c r="AE89" s="2">
        <f>IF(AD89=$B89,1,IF(AD89=$B91,1,0))</f>
        <v>1</v>
      </c>
      <c r="AF89" s="27" t="s">
        <v>362</v>
      </c>
      <c r="AG89" s="2">
        <f>IF(AF89=$B89,1,IF(AF89=$B91,1,0))</f>
        <v>0</v>
      </c>
    </row>
    <row r="90" spans="1:33" x14ac:dyDescent="0.2">
      <c r="A90" s="79" t="s">
        <v>272</v>
      </c>
      <c r="B90" s="71" t="s">
        <v>129</v>
      </c>
      <c r="C90" s="48" t="s">
        <v>124</v>
      </c>
      <c r="D90" s="51" t="s">
        <v>329</v>
      </c>
      <c r="E90" s="2">
        <f t="shared" ref="E90:U103" si="34">IF(D90=$B90,1,0)</f>
        <v>0</v>
      </c>
      <c r="F90" s="51" t="s">
        <v>329</v>
      </c>
      <c r="G90" s="2">
        <f t="shared" si="34"/>
        <v>0</v>
      </c>
      <c r="H90" s="51" t="s">
        <v>105</v>
      </c>
      <c r="I90" s="2">
        <f t="shared" si="34"/>
        <v>0</v>
      </c>
      <c r="J90" s="51" t="s">
        <v>129</v>
      </c>
      <c r="K90" s="2">
        <f t="shared" si="34"/>
        <v>1</v>
      </c>
      <c r="L90" s="51" t="s">
        <v>55</v>
      </c>
      <c r="M90" s="2">
        <f t="shared" si="34"/>
        <v>0</v>
      </c>
      <c r="N90" s="51" t="s">
        <v>161</v>
      </c>
      <c r="O90" s="2">
        <f t="shared" si="34"/>
        <v>0</v>
      </c>
      <c r="P90" s="51" t="s">
        <v>83</v>
      </c>
      <c r="Q90" s="2">
        <f t="shared" si="34"/>
        <v>0</v>
      </c>
      <c r="R90" s="51" t="s">
        <v>404</v>
      </c>
      <c r="S90" s="2">
        <f t="shared" si="34"/>
        <v>0</v>
      </c>
      <c r="T90" s="51" t="s">
        <v>129</v>
      </c>
      <c r="U90" s="2">
        <f t="shared" si="34"/>
        <v>1</v>
      </c>
      <c r="V90" s="51" t="s">
        <v>350</v>
      </c>
      <c r="W90" s="2">
        <f t="shared" ref="W90:W103" si="35">IF(V90=$B90,1,0)</f>
        <v>0</v>
      </c>
      <c r="X90" s="51" t="s">
        <v>362</v>
      </c>
      <c r="Y90" s="2">
        <f t="shared" ref="Y90:Y103" si="36">IF(X90=$B90,1,0)</f>
        <v>0</v>
      </c>
      <c r="Z90" s="51" t="s">
        <v>272</v>
      </c>
      <c r="AA90" s="2">
        <f t="shared" ref="AA90:AA103" si="37">IF(Z90=$B90,1,0)</f>
        <v>0</v>
      </c>
      <c r="AB90" s="51" t="s">
        <v>380</v>
      </c>
      <c r="AC90" s="2">
        <f t="shared" ref="AC90:AC103" si="38">IF(AB90=$B90,1,0)</f>
        <v>0</v>
      </c>
      <c r="AD90" s="87" t="s">
        <v>55</v>
      </c>
      <c r="AE90" s="2">
        <f t="shared" ref="AE90:AE103" si="39">IF(AD90=$B90,1,0)</f>
        <v>0</v>
      </c>
      <c r="AF90" s="27" t="s">
        <v>350</v>
      </c>
      <c r="AG90" s="2">
        <f t="shared" ref="AG90:AG103" si="40">IF(AF90=$B90,1,0)</f>
        <v>0</v>
      </c>
    </row>
    <row r="91" spans="1:33" x14ac:dyDescent="0.2">
      <c r="A91" s="78" t="s">
        <v>161</v>
      </c>
      <c r="B91" s="71" t="s">
        <v>380</v>
      </c>
      <c r="C91" s="48" t="s">
        <v>27</v>
      </c>
      <c r="D91" s="51" t="s">
        <v>105</v>
      </c>
      <c r="E91" s="2">
        <f t="shared" si="34"/>
        <v>0</v>
      </c>
      <c r="F91" s="51" t="s">
        <v>350</v>
      </c>
      <c r="G91" s="2">
        <f t="shared" si="34"/>
        <v>0</v>
      </c>
      <c r="H91" s="51" t="s">
        <v>283</v>
      </c>
      <c r="I91" s="2">
        <f t="shared" si="34"/>
        <v>0</v>
      </c>
      <c r="J91" s="51" t="s">
        <v>183</v>
      </c>
      <c r="K91" s="2">
        <f t="shared" si="34"/>
        <v>0</v>
      </c>
      <c r="L91" s="51" t="s">
        <v>129</v>
      </c>
      <c r="M91" s="2">
        <f t="shared" si="34"/>
        <v>0</v>
      </c>
      <c r="N91" s="51" t="s">
        <v>283</v>
      </c>
      <c r="O91" s="2">
        <f t="shared" si="34"/>
        <v>0</v>
      </c>
      <c r="P91" s="51" t="s">
        <v>105</v>
      </c>
      <c r="Q91" s="2">
        <f t="shared" si="34"/>
        <v>0</v>
      </c>
      <c r="R91" s="51" t="s">
        <v>380</v>
      </c>
      <c r="S91" s="2">
        <f t="shared" si="34"/>
        <v>1</v>
      </c>
      <c r="T91" s="51" t="s">
        <v>329</v>
      </c>
      <c r="U91" s="2">
        <f t="shared" si="34"/>
        <v>0</v>
      </c>
      <c r="V91" s="51" t="s">
        <v>129</v>
      </c>
      <c r="W91" s="2">
        <f t="shared" si="35"/>
        <v>0</v>
      </c>
      <c r="X91" s="51" t="s">
        <v>105</v>
      </c>
      <c r="Y91" s="2">
        <f t="shared" si="36"/>
        <v>0</v>
      </c>
      <c r="Z91" s="51" t="s">
        <v>350</v>
      </c>
      <c r="AA91" s="2">
        <f t="shared" si="37"/>
        <v>0</v>
      </c>
      <c r="AB91" s="51" t="s">
        <v>129</v>
      </c>
      <c r="AC91" s="2">
        <f t="shared" si="38"/>
        <v>0</v>
      </c>
      <c r="AD91" s="87" t="s">
        <v>329</v>
      </c>
      <c r="AE91" s="2">
        <f t="shared" si="39"/>
        <v>0</v>
      </c>
      <c r="AF91" s="27" t="s">
        <v>105</v>
      </c>
      <c r="AG91" s="2">
        <f t="shared" si="40"/>
        <v>0</v>
      </c>
    </row>
    <row r="92" spans="1:33" x14ac:dyDescent="0.2">
      <c r="A92" s="71" t="s">
        <v>83</v>
      </c>
      <c r="B92" s="71" t="s">
        <v>272</v>
      </c>
      <c r="C92" s="48" t="s">
        <v>22</v>
      </c>
      <c r="D92" s="51" t="s">
        <v>272</v>
      </c>
      <c r="E92" s="2">
        <f t="shared" si="34"/>
        <v>1</v>
      </c>
      <c r="F92" s="51" t="s">
        <v>380</v>
      </c>
      <c r="G92" s="2">
        <f t="shared" si="34"/>
        <v>0</v>
      </c>
      <c r="H92" s="51" t="s">
        <v>329</v>
      </c>
      <c r="I92" s="2">
        <f t="shared" si="34"/>
        <v>0</v>
      </c>
      <c r="J92" s="51" t="s">
        <v>272</v>
      </c>
      <c r="K92" s="2">
        <f t="shared" si="34"/>
        <v>1</v>
      </c>
      <c r="L92" s="51" t="s">
        <v>105</v>
      </c>
      <c r="M92" s="2">
        <f t="shared" si="34"/>
        <v>0</v>
      </c>
      <c r="N92" s="51" t="s">
        <v>306</v>
      </c>
      <c r="O92" s="2">
        <f t="shared" si="34"/>
        <v>0</v>
      </c>
      <c r="P92" s="51" t="s">
        <v>329</v>
      </c>
      <c r="Q92" s="2">
        <f t="shared" si="34"/>
        <v>0</v>
      </c>
      <c r="R92" s="51" t="s">
        <v>161</v>
      </c>
      <c r="S92" s="2">
        <f t="shared" si="34"/>
        <v>0</v>
      </c>
      <c r="T92" s="51" t="s">
        <v>105</v>
      </c>
      <c r="U92" s="2">
        <f t="shared" si="34"/>
        <v>0</v>
      </c>
      <c r="V92" s="51" t="s">
        <v>306</v>
      </c>
      <c r="W92" s="2">
        <f t="shared" si="35"/>
        <v>0</v>
      </c>
      <c r="X92" s="51" t="s">
        <v>283</v>
      </c>
      <c r="Y92" s="2">
        <f t="shared" si="36"/>
        <v>0</v>
      </c>
      <c r="Z92" s="51" t="s">
        <v>55</v>
      </c>
      <c r="AA92" s="2">
        <f t="shared" si="37"/>
        <v>0</v>
      </c>
      <c r="AB92" s="51" t="s">
        <v>272</v>
      </c>
      <c r="AC92" s="2">
        <f t="shared" si="38"/>
        <v>1</v>
      </c>
      <c r="AD92" s="87" t="s">
        <v>173</v>
      </c>
      <c r="AE92" s="2">
        <f t="shared" si="39"/>
        <v>0</v>
      </c>
      <c r="AF92" s="27" t="s">
        <v>283</v>
      </c>
      <c r="AG92" s="2">
        <f t="shared" si="40"/>
        <v>0</v>
      </c>
    </row>
    <row r="93" spans="1:33" x14ac:dyDescent="0.2">
      <c r="A93" s="80" t="s">
        <v>306</v>
      </c>
      <c r="B93" s="71" t="s">
        <v>216</v>
      </c>
      <c r="C93" s="48" t="s">
        <v>31</v>
      </c>
      <c r="D93" s="51" t="s">
        <v>362</v>
      </c>
      <c r="E93" s="2">
        <f t="shared" si="34"/>
        <v>0</v>
      </c>
      <c r="F93" s="51" t="s">
        <v>83</v>
      </c>
      <c r="G93" s="2">
        <f t="shared" si="34"/>
        <v>0</v>
      </c>
      <c r="H93" s="51" t="s">
        <v>350</v>
      </c>
      <c r="I93" s="2">
        <f t="shared" si="34"/>
        <v>0</v>
      </c>
      <c r="J93" s="51" t="s">
        <v>362</v>
      </c>
      <c r="K93" s="2">
        <f t="shared" si="34"/>
        <v>0</v>
      </c>
      <c r="L93" s="51" t="s">
        <v>216</v>
      </c>
      <c r="M93" s="2">
        <f t="shared" si="34"/>
        <v>1</v>
      </c>
      <c r="N93" s="51" t="s">
        <v>216</v>
      </c>
      <c r="O93" s="2">
        <f t="shared" si="34"/>
        <v>1</v>
      </c>
      <c r="P93" s="51" t="s">
        <v>216</v>
      </c>
      <c r="Q93" s="2">
        <f t="shared" si="34"/>
        <v>1</v>
      </c>
      <c r="R93" s="51" t="s">
        <v>216</v>
      </c>
      <c r="S93" s="2">
        <f t="shared" si="34"/>
        <v>1</v>
      </c>
      <c r="T93" s="51" t="s">
        <v>161</v>
      </c>
      <c r="U93" s="2">
        <f t="shared" si="34"/>
        <v>0</v>
      </c>
      <c r="V93" s="51" t="s">
        <v>161</v>
      </c>
      <c r="W93" s="2">
        <f t="shared" si="35"/>
        <v>0</v>
      </c>
      <c r="X93" s="51" t="s">
        <v>129</v>
      </c>
      <c r="Y93" s="2">
        <f t="shared" si="36"/>
        <v>0</v>
      </c>
      <c r="Z93" s="51" t="s">
        <v>161</v>
      </c>
      <c r="AA93" s="2">
        <f t="shared" si="37"/>
        <v>0</v>
      </c>
      <c r="AB93" s="51" t="s">
        <v>183</v>
      </c>
      <c r="AC93" s="2">
        <f t="shared" si="38"/>
        <v>0</v>
      </c>
      <c r="AD93" s="87" t="s">
        <v>183</v>
      </c>
      <c r="AE93" s="2">
        <f t="shared" si="39"/>
        <v>0</v>
      </c>
      <c r="AF93" s="27" t="s">
        <v>216</v>
      </c>
      <c r="AG93" s="2">
        <f t="shared" si="40"/>
        <v>1</v>
      </c>
    </row>
    <row r="94" spans="1:33" x14ac:dyDescent="0.2">
      <c r="A94" s="73" t="s">
        <v>350</v>
      </c>
      <c r="B94" s="71" t="s">
        <v>329</v>
      </c>
      <c r="C94" s="48" t="s">
        <v>323</v>
      </c>
      <c r="D94" s="51" t="s">
        <v>161</v>
      </c>
      <c r="E94" s="2">
        <f t="shared" si="34"/>
        <v>0</v>
      </c>
      <c r="F94" s="51" t="s">
        <v>283</v>
      </c>
      <c r="G94" s="2">
        <f t="shared" si="34"/>
        <v>0</v>
      </c>
      <c r="H94" s="51" t="s">
        <v>362</v>
      </c>
      <c r="I94" s="2">
        <f t="shared" si="34"/>
        <v>0</v>
      </c>
      <c r="J94" s="51" t="s">
        <v>329</v>
      </c>
      <c r="K94" s="2">
        <f t="shared" si="34"/>
        <v>1</v>
      </c>
      <c r="L94" s="51" t="s">
        <v>329</v>
      </c>
      <c r="M94" s="2">
        <f t="shared" si="34"/>
        <v>1</v>
      </c>
      <c r="N94" s="51" t="s">
        <v>329</v>
      </c>
      <c r="O94" s="2">
        <f t="shared" si="34"/>
        <v>1</v>
      </c>
      <c r="P94" s="51" t="s">
        <v>161</v>
      </c>
      <c r="Q94" s="2">
        <f t="shared" si="34"/>
        <v>0</v>
      </c>
      <c r="R94" s="51" t="s">
        <v>329</v>
      </c>
      <c r="S94" s="2">
        <f t="shared" si="34"/>
        <v>1</v>
      </c>
      <c r="T94" s="51" t="s">
        <v>350</v>
      </c>
      <c r="U94" s="2">
        <f t="shared" ref="U94:U103" si="41">IF(T94=$B94,1,0)</f>
        <v>0</v>
      </c>
      <c r="V94" s="51" t="s">
        <v>173</v>
      </c>
      <c r="W94" s="2">
        <f t="shared" si="35"/>
        <v>0</v>
      </c>
      <c r="X94" s="51" t="s">
        <v>161</v>
      </c>
      <c r="Y94" s="2">
        <f t="shared" si="36"/>
        <v>0</v>
      </c>
      <c r="Z94" s="51" t="s">
        <v>306</v>
      </c>
      <c r="AA94" s="2">
        <f t="shared" si="37"/>
        <v>0</v>
      </c>
      <c r="AB94" s="51" t="s">
        <v>362</v>
      </c>
      <c r="AC94" s="2">
        <f t="shared" si="38"/>
        <v>0</v>
      </c>
      <c r="AD94" s="87" t="s">
        <v>129</v>
      </c>
      <c r="AE94" s="2">
        <f t="shared" si="39"/>
        <v>0</v>
      </c>
      <c r="AF94" s="27" t="s">
        <v>380</v>
      </c>
      <c r="AG94" s="2">
        <f t="shared" si="40"/>
        <v>0</v>
      </c>
    </row>
    <row r="95" spans="1:33" x14ac:dyDescent="0.2">
      <c r="A95" s="80" t="s">
        <v>362</v>
      </c>
      <c r="B95" s="77" t="s">
        <v>306</v>
      </c>
      <c r="C95" s="48" t="s">
        <v>301</v>
      </c>
      <c r="D95" s="51" t="s">
        <v>350</v>
      </c>
      <c r="E95" s="2">
        <f t="shared" si="34"/>
        <v>0</v>
      </c>
      <c r="F95" s="51" t="s">
        <v>306</v>
      </c>
      <c r="G95" s="2">
        <f t="shared" si="34"/>
        <v>1</v>
      </c>
      <c r="H95" s="51" t="s">
        <v>161</v>
      </c>
      <c r="I95" s="2">
        <f t="shared" si="34"/>
        <v>0</v>
      </c>
      <c r="J95" s="51" t="s">
        <v>83</v>
      </c>
      <c r="K95" s="2">
        <f t="shared" si="34"/>
        <v>0</v>
      </c>
      <c r="L95" s="51" t="s">
        <v>306</v>
      </c>
      <c r="M95" s="2">
        <f t="shared" si="34"/>
        <v>1</v>
      </c>
      <c r="N95" s="51" t="s">
        <v>380</v>
      </c>
      <c r="O95" s="2">
        <f t="shared" si="34"/>
        <v>0</v>
      </c>
      <c r="P95" s="51" t="s">
        <v>129</v>
      </c>
      <c r="Q95" s="2">
        <f t="shared" si="34"/>
        <v>0</v>
      </c>
      <c r="R95" s="51" t="s">
        <v>183</v>
      </c>
      <c r="S95" s="2">
        <f t="shared" si="34"/>
        <v>0</v>
      </c>
      <c r="T95" s="51" t="s">
        <v>55</v>
      </c>
      <c r="U95" s="2">
        <f t="shared" si="41"/>
        <v>0</v>
      </c>
      <c r="V95" s="51" t="s">
        <v>183</v>
      </c>
      <c r="W95" s="2">
        <f t="shared" si="35"/>
        <v>0</v>
      </c>
      <c r="X95" s="51" t="s">
        <v>83</v>
      </c>
      <c r="Y95" s="2">
        <f t="shared" si="36"/>
        <v>0</v>
      </c>
      <c r="Z95" s="51" t="s">
        <v>283</v>
      </c>
      <c r="AA95" s="2">
        <f t="shared" si="37"/>
        <v>0</v>
      </c>
      <c r="AB95" s="51" t="s">
        <v>350</v>
      </c>
      <c r="AC95" s="2">
        <f t="shared" si="38"/>
        <v>0</v>
      </c>
      <c r="AD95" s="87" t="s">
        <v>350</v>
      </c>
      <c r="AE95" s="2">
        <f t="shared" si="39"/>
        <v>0</v>
      </c>
      <c r="AF95" s="27" t="s">
        <v>83</v>
      </c>
      <c r="AG95" s="2">
        <f t="shared" si="40"/>
        <v>0</v>
      </c>
    </row>
    <row r="96" spans="1:33" x14ac:dyDescent="0.2">
      <c r="A96" s="80" t="s">
        <v>183</v>
      </c>
      <c r="B96" s="78" t="s">
        <v>362</v>
      </c>
      <c r="C96" s="48" t="s">
        <v>33</v>
      </c>
      <c r="D96" s="51" t="s">
        <v>129</v>
      </c>
      <c r="E96" s="2">
        <f t="shared" si="34"/>
        <v>0</v>
      </c>
      <c r="F96" s="51" t="s">
        <v>161</v>
      </c>
      <c r="G96" s="2">
        <f t="shared" si="34"/>
        <v>0</v>
      </c>
      <c r="H96" s="51" t="s">
        <v>129</v>
      </c>
      <c r="I96" s="2">
        <f t="shared" si="34"/>
        <v>0</v>
      </c>
      <c r="J96" s="51" t="s">
        <v>55</v>
      </c>
      <c r="K96" s="2">
        <f t="shared" si="34"/>
        <v>0</v>
      </c>
      <c r="L96" s="51" t="s">
        <v>362</v>
      </c>
      <c r="M96" s="2">
        <f t="shared" si="34"/>
        <v>1</v>
      </c>
      <c r="N96" s="51" t="s">
        <v>129</v>
      </c>
      <c r="O96" s="2">
        <f t="shared" si="34"/>
        <v>0</v>
      </c>
      <c r="P96" s="51" t="s">
        <v>55</v>
      </c>
      <c r="Q96" s="2">
        <f t="shared" si="34"/>
        <v>0</v>
      </c>
      <c r="R96" s="51" t="s">
        <v>129</v>
      </c>
      <c r="S96" s="2">
        <f t="shared" si="34"/>
        <v>0</v>
      </c>
      <c r="T96" s="51" t="s">
        <v>272</v>
      </c>
      <c r="U96" s="2">
        <f t="shared" si="41"/>
        <v>0</v>
      </c>
      <c r="V96" s="51" t="s">
        <v>380</v>
      </c>
      <c r="W96" s="2">
        <f t="shared" si="35"/>
        <v>0</v>
      </c>
      <c r="X96" s="51" t="s">
        <v>55</v>
      </c>
      <c r="Y96" s="2">
        <f t="shared" si="36"/>
        <v>0</v>
      </c>
      <c r="Z96" s="51" t="s">
        <v>129</v>
      </c>
      <c r="AA96" s="2">
        <f t="shared" si="37"/>
        <v>0</v>
      </c>
      <c r="AB96" s="51" t="s">
        <v>173</v>
      </c>
      <c r="AC96" s="2">
        <f t="shared" si="38"/>
        <v>0</v>
      </c>
      <c r="AD96" s="87" t="s">
        <v>362</v>
      </c>
      <c r="AE96" s="2">
        <f t="shared" si="39"/>
        <v>1</v>
      </c>
      <c r="AF96" s="27" t="s">
        <v>161</v>
      </c>
      <c r="AG96" s="2">
        <f t="shared" si="40"/>
        <v>0</v>
      </c>
    </row>
    <row r="97" spans="1:33" x14ac:dyDescent="0.2">
      <c r="A97" s="77" t="s">
        <v>129</v>
      </c>
      <c r="B97" s="71" t="s">
        <v>105</v>
      </c>
      <c r="C97" s="48" t="s">
        <v>24</v>
      </c>
      <c r="D97" s="51" t="s">
        <v>306</v>
      </c>
      <c r="E97" s="2">
        <f t="shared" si="34"/>
        <v>0</v>
      </c>
      <c r="F97" s="51" t="s">
        <v>272</v>
      </c>
      <c r="G97" s="2">
        <f t="shared" si="34"/>
        <v>0</v>
      </c>
      <c r="H97" s="51" t="s">
        <v>183</v>
      </c>
      <c r="I97" s="2">
        <f t="shared" si="34"/>
        <v>0</v>
      </c>
      <c r="J97" s="51" t="s">
        <v>105</v>
      </c>
      <c r="K97" s="2">
        <f t="shared" si="34"/>
        <v>1</v>
      </c>
      <c r="L97" s="51" t="s">
        <v>283</v>
      </c>
      <c r="M97" s="2">
        <f t="shared" si="34"/>
        <v>0</v>
      </c>
      <c r="N97" s="51" t="s">
        <v>105</v>
      </c>
      <c r="O97" s="2">
        <f t="shared" si="34"/>
        <v>1</v>
      </c>
      <c r="P97" s="51" t="s">
        <v>350</v>
      </c>
      <c r="Q97" s="2">
        <f t="shared" si="34"/>
        <v>0</v>
      </c>
      <c r="R97" s="51" t="s">
        <v>350</v>
      </c>
      <c r="S97" s="2">
        <f t="shared" si="34"/>
        <v>0</v>
      </c>
      <c r="T97" s="51" t="s">
        <v>283</v>
      </c>
      <c r="U97" s="2">
        <f t="shared" si="41"/>
        <v>0</v>
      </c>
      <c r="V97" s="51" t="s">
        <v>105</v>
      </c>
      <c r="W97" s="2">
        <f t="shared" si="35"/>
        <v>1</v>
      </c>
      <c r="X97" s="51" t="s">
        <v>306</v>
      </c>
      <c r="Y97" s="2">
        <f t="shared" si="36"/>
        <v>0</v>
      </c>
      <c r="Z97" s="51" t="s">
        <v>105</v>
      </c>
      <c r="AA97" s="2">
        <f t="shared" si="37"/>
        <v>1</v>
      </c>
      <c r="AB97" s="51" t="s">
        <v>105</v>
      </c>
      <c r="AC97" s="2">
        <f t="shared" si="38"/>
        <v>1</v>
      </c>
      <c r="AD97" s="87" t="s">
        <v>306</v>
      </c>
      <c r="AE97" s="2">
        <f t="shared" si="39"/>
        <v>0</v>
      </c>
      <c r="AF97" s="27" t="s">
        <v>272</v>
      </c>
      <c r="AG97" s="2">
        <f t="shared" si="40"/>
        <v>0</v>
      </c>
    </row>
    <row r="98" spans="1:33" x14ac:dyDescent="0.2">
      <c r="A98" s="81" t="s">
        <v>173</v>
      </c>
      <c r="B98" s="71" t="s">
        <v>83</v>
      </c>
      <c r="C98" s="48" t="s">
        <v>74</v>
      </c>
      <c r="D98" s="51" t="s">
        <v>173</v>
      </c>
      <c r="E98" s="2">
        <f t="shared" si="34"/>
        <v>0</v>
      </c>
      <c r="F98" s="51" t="s">
        <v>173</v>
      </c>
      <c r="G98" s="2">
        <f t="shared" si="34"/>
        <v>0</v>
      </c>
      <c r="H98" s="51" t="s">
        <v>83</v>
      </c>
      <c r="I98" s="2">
        <f t="shared" si="34"/>
        <v>1</v>
      </c>
      <c r="J98" s="51" t="s">
        <v>173</v>
      </c>
      <c r="K98" s="2">
        <f t="shared" si="34"/>
        <v>0</v>
      </c>
      <c r="L98" s="51" t="s">
        <v>173</v>
      </c>
      <c r="M98" s="2">
        <f t="shared" si="34"/>
        <v>0</v>
      </c>
      <c r="N98" s="51" t="s">
        <v>173</v>
      </c>
      <c r="O98" s="2">
        <f t="shared" si="34"/>
        <v>0</v>
      </c>
      <c r="P98" s="51" t="s">
        <v>173</v>
      </c>
      <c r="Q98" s="2">
        <f t="shared" si="34"/>
        <v>0</v>
      </c>
      <c r="R98" s="51" t="s">
        <v>173</v>
      </c>
      <c r="S98" s="2">
        <f t="shared" si="34"/>
        <v>0</v>
      </c>
      <c r="T98" s="51" t="s">
        <v>380</v>
      </c>
      <c r="U98" s="2">
        <f t="shared" si="41"/>
        <v>0</v>
      </c>
      <c r="V98" s="51" t="s">
        <v>362</v>
      </c>
      <c r="W98" s="2">
        <f t="shared" si="35"/>
        <v>0</v>
      </c>
      <c r="X98" s="51" t="s">
        <v>173</v>
      </c>
      <c r="Y98" s="2">
        <f t="shared" si="36"/>
        <v>0</v>
      </c>
      <c r="Z98" s="51" t="s">
        <v>173</v>
      </c>
      <c r="AA98" s="2">
        <f t="shared" si="37"/>
        <v>0</v>
      </c>
      <c r="AB98" s="51" t="s">
        <v>161</v>
      </c>
      <c r="AC98" s="2">
        <f t="shared" si="38"/>
        <v>0</v>
      </c>
      <c r="AD98" s="87" t="s">
        <v>83</v>
      </c>
      <c r="AE98" s="2">
        <f t="shared" si="39"/>
        <v>1</v>
      </c>
      <c r="AF98" s="27" t="s">
        <v>55</v>
      </c>
      <c r="AG98" s="2">
        <f t="shared" si="40"/>
        <v>0</v>
      </c>
    </row>
    <row r="99" spans="1:33" x14ac:dyDescent="0.2">
      <c r="A99" s="80" t="s">
        <v>55</v>
      </c>
      <c r="B99" s="71" t="s">
        <v>183</v>
      </c>
      <c r="C99" s="48" t="s">
        <v>29</v>
      </c>
      <c r="D99" s="51" t="s">
        <v>183</v>
      </c>
      <c r="E99" s="2">
        <f t="shared" si="34"/>
        <v>1</v>
      </c>
      <c r="F99" s="51" t="s">
        <v>183</v>
      </c>
      <c r="G99" s="2">
        <f t="shared" si="34"/>
        <v>1</v>
      </c>
      <c r="H99" s="51" t="s">
        <v>306</v>
      </c>
      <c r="I99" s="2">
        <f t="shared" si="34"/>
        <v>0</v>
      </c>
      <c r="J99" s="51" t="s">
        <v>283</v>
      </c>
      <c r="K99" s="2">
        <f t="shared" si="34"/>
        <v>0</v>
      </c>
      <c r="L99" s="51" t="s">
        <v>183</v>
      </c>
      <c r="M99" s="2">
        <f t="shared" si="34"/>
        <v>1</v>
      </c>
      <c r="N99" s="51" t="s">
        <v>183</v>
      </c>
      <c r="O99" s="2">
        <f t="shared" si="34"/>
        <v>1</v>
      </c>
      <c r="P99" s="51" t="s">
        <v>183</v>
      </c>
      <c r="Q99" s="2">
        <f t="shared" si="34"/>
        <v>1</v>
      </c>
      <c r="R99" s="51" t="s">
        <v>83</v>
      </c>
      <c r="S99" s="2">
        <f t="shared" si="34"/>
        <v>0</v>
      </c>
      <c r="T99" s="51" t="s">
        <v>183</v>
      </c>
      <c r="U99" s="2">
        <f t="shared" si="41"/>
        <v>1</v>
      </c>
      <c r="V99" s="51" t="s">
        <v>272</v>
      </c>
      <c r="W99" s="2">
        <f t="shared" si="35"/>
        <v>0</v>
      </c>
      <c r="X99" s="51" t="s">
        <v>183</v>
      </c>
      <c r="Y99" s="2">
        <f t="shared" si="36"/>
        <v>1</v>
      </c>
      <c r="Z99" s="51" t="s">
        <v>183</v>
      </c>
      <c r="AA99" s="2">
        <f t="shared" si="37"/>
        <v>1</v>
      </c>
      <c r="AB99" s="51" t="s">
        <v>306</v>
      </c>
      <c r="AC99" s="2">
        <f t="shared" si="38"/>
        <v>0</v>
      </c>
      <c r="AD99" s="87" t="s">
        <v>161</v>
      </c>
      <c r="AE99" s="2">
        <f t="shared" si="39"/>
        <v>0</v>
      </c>
      <c r="AF99" s="27" t="s">
        <v>183</v>
      </c>
      <c r="AG99" s="2">
        <f t="shared" si="40"/>
        <v>1</v>
      </c>
    </row>
    <row r="100" spans="1:33" x14ac:dyDescent="0.2">
      <c r="A100" s="80" t="s">
        <v>216</v>
      </c>
      <c r="B100" s="71" t="s">
        <v>350</v>
      </c>
      <c r="C100" s="48" t="s">
        <v>35</v>
      </c>
      <c r="D100" s="51" t="s">
        <v>55</v>
      </c>
      <c r="E100" s="2">
        <f t="shared" si="34"/>
        <v>0</v>
      </c>
      <c r="F100" s="51" t="s">
        <v>129</v>
      </c>
      <c r="G100" s="2">
        <f t="shared" si="34"/>
        <v>0</v>
      </c>
      <c r="H100" s="51" t="s">
        <v>380</v>
      </c>
      <c r="I100" s="2">
        <f t="shared" si="34"/>
        <v>0</v>
      </c>
      <c r="J100" s="51" t="s">
        <v>350</v>
      </c>
      <c r="K100" s="2">
        <f t="shared" si="34"/>
        <v>1</v>
      </c>
      <c r="L100" s="51" t="s">
        <v>350</v>
      </c>
      <c r="M100" s="2">
        <f t="shared" si="34"/>
        <v>1</v>
      </c>
      <c r="N100" s="51" t="s">
        <v>350</v>
      </c>
      <c r="O100" s="2">
        <f t="shared" si="34"/>
        <v>1</v>
      </c>
      <c r="P100" s="51" t="s">
        <v>272</v>
      </c>
      <c r="Q100" s="2">
        <f t="shared" si="34"/>
        <v>0</v>
      </c>
      <c r="R100" s="51" t="s">
        <v>105</v>
      </c>
      <c r="S100" s="2">
        <f t="shared" si="34"/>
        <v>0</v>
      </c>
      <c r="T100" s="51" t="s">
        <v>173</v>
      </c>
      <c r="U100" s="2">
        <f t="shared" si="41"/>
        <v>0</v>
      </c>
      <c r="V100" s="51" t="s">
        <v>83</v>
      </c>
      <c r="W100" s="2">
        <f t="shared" si="35"/>
        <v>0</v>
      </c>
      <c r="X100" s="51" t="s">
        <v>380</v>
      </c>
      <c r="Y100" s="2">
        <f t="shared" si="36"/>
        <v>0</v>
      </c>
      <c r="Z100" s="51" t="s">
        <v>380</v>
      </c>
      <c r="AA100" s="2">
        <f t="shared" si="37"/>
        <v>0</v>
      </c>
      <c r="AB100" s="51" t="s">
        <v>329</v>
      </c>
      <c r="AC100" s="2">
        <f t="shared" si="38"/>
        <v>0</v>
      </c>
      <c r="AD100" s="87" t="s">
        <v>272</v>
      </c>
      <c r="AE100" s="2">
        <f t="shared" si="39"/>
        <v>0</v>
      </c>
      <c r="AF100" s="27" t="s">
        <v>129</v>
      </c>
      <c r="AG100" s="2">
        <f t="shared" si="40"/>
        <v>0</v>
      </c>
    </row>
    <row r="101" spans="1:33" x14ac:dyDescent="0.2">
      <c r="A101" s="80" t="s">
        <v>105</v>
      </c>
      <c r="B101" s="71" t="s">
        <v>161</v>
      </c>
      <c r="C101" s="18" t="s">
        <v>87</v>
      </c>
      <c r="D101" s="51" t="s">
        <v>216</v>
      </c>
      <c r="E101" s="2">
        <f t="shared" si="34"/>
        <v>0</v>
      </c>
      <c r="F101" s="51" t="s">
        <v>216</v>
      </c>
      <c r="G101" s="2">
        <f t="shared" si="34"/>
        <v>0</v>
      </c>
      <c r="H101" s="51" t="s">
        <v>216</v>
      </c>
      <c r="I101" s="2">
        <f t="shared" si="34"/>
        <v>0</v>
      </c>
      <c r="J101" s="51" t="s">
        <v>216</v>
      </c>
      <c r="K101" s="2">
        <f t="shared" si="34"/>
        <v>0</v>
      </c>
      <c r="L101" s="51" t="s">
        <v>161</v>
      </c>
      <c r="M101" s="2">
        <f t="shared" si="34"/>
        <v>1</v>
      </c>
      <c r="N101" s="51" t="s">
        <v>362</v>
      </c>
      <c r="O101" s="2">
        <f t="shared" si="34"/>
        <v>0</v>
      </c>
      <c r="P101" s="51" t="s">
        <v>362</v>
      </c>
      <c r="Q101" s="2">
        <f t="shared" si="34"/>
        <v>0</v>
      </c>
      <c r="R101" s="51" t="s">
        <v>283</v>
      </c>
      <c r="S101" s="2">
        <f t="shared" si="34"/>
        <v>0</v>
      </c>
      <c r="T101" s="51" t="s">
        <v>216</v>
      </c>
      <c r="U101" s="2">
        <f t="shared" si="41"/>
        <v>0</v>
      </c>
      <c r="V101" s="51" t="s">
        <v>216</v>
      </c>
      <c r="W101" s="2">
        <f t="shared" si="35"/>
        <v>0</v>
      </c>
      <c r="X101" s="51" t="s">
        <v>216</v>
      </c>
      <c r="Y101" s="2">
        <f t="shared" si="36"/>
        <v>0</v>
      </c>
      <c r="Z101" s="51" t="s">
        <v>216</v>
      </c>
      <c r="AA101" s="2">
        <f t="shared" si="37"/>
        <v>0</v>
      </c>
      <c r="AB101" s="51" t="s">
        <v>216</v>
      </c>
      <c r="AC101" s="2">
        <f t="shared" si="38"/>
        <v>0</v>
      </c>
      <c r="AD101" s="87" t="s">
        <v>216</v>
      </c>
      <c r="AE101" s="2">
        <f t="shared" si="39"/>
        <v>0</v>
      </c>
      <c r="AF101" s="27" t="s">
        <v>173</v>
      </c>
      <c r="AG101" s="2">
        <f t="shared" si="40"/>
        <v>0</v>
      </c>
    </row>
    <row r="102" spans="1:33" x14ac:dyDescent="0.2">
      <c r="A102" s="80" t="s">
        <v>380</v>
      </c>
      <c r="B102" s="71" t="s">
        <v>283</v>
      </c>
      <c r="C102" s="18" t="s">
        <v>279</v>
      </c>
      <c r="D102" s="51" t="s">
        <v>283</v>
      </c>
      <c r="E102" s="2">
        <f t="shared" si="34"/>
        <v>1</v>
      </c>
      <c r="F102" s="51" t="s">
        <v>362</v>
      </c>
      <c r="G102" s="2">
        <f t="shared" si="34"/>
        <v>0</v>
      </c>
      <c r="H102" s="51" t="s">
        <v>272</v>
      </c>
      <c r="I102" s="2">
        <f t="shared" si="34"/>
        <v>0</v>
      </c>
      <c r="J102" s="51" t="s">
        <v>161</v>
      </c>
      <c r="K102" s="2">
        <f t="shared" si="34"/>
        <v>0</v>
      </c>
      <c r="L102" s="51" t="s">
        <v>83</v>
      </c>
      <c r="M102" s="2">
        <f t="shared" si="34"/>
        <v>0</v>
      </c>
      <c r="N102" s="51" t="s">
        <v>55</v>
      </c>
      <c r="O102" s="2">
        <f t="shared" si="34"/>
        <v>0</v>
      </c>
      <c r="P102" s="51" t="s">
        <v>283</v>
      </c>
      <c r="Q102" s="2">
        <f t="shared" si="34"/>
        <v>1</v>
      </c>
      <c r="R102" s="51" t="s">
        <v>362</v>
      </c>
      <c r="S102" s="2">
        <f t="shared" si="34"/>
        <v>0</v>
      </c>
      <c r="T102" s="51" t="s">
        <v>362</v>
      </c>
      <c r="U102" s="2">
        <f t="shared" si="41"/>
        <v>0</v>
      </c>
      <c r="V102" s="51" t="s">
        <v>329</v>
      </c>
      <c r="W102" s="2">
        <f t="shared" si="35"/>
        <v>0</v>
      </c>
      <c r="X102" s="51" t="s">
        <v>329</v>
      </c>
      <c r="Y102" s="2">
        <f t="shared" si="36"/>
        <v>0</v>
      </c>
      <c r="Z102" s="51" t="s">
        <v>362</v>
      </c>
      <c r="AA102" s="2">
        <f t="shared" si="37"/>
        <v>0</v>
      </c>
      <c r="AB102" s="51" t="s">
        <v>283</v>
      </c>
      <c r="AC102" s="2">
        <f t="shared" si="38"/>
        <v>1</v>
      </c>
      <c r="AD102" s="87" t="s">
        <v>105</v>
      </c>
      <c r="AE102" s="2">
        <f t="shared" si="39"/>
        <v>0</v>
      </c>
      <c r="AF102" s="27" t="s">
        <v>306</v>
      </c>
      <c r="AG102" s="2">
        <f t="shared" si="40"/>
        <v>0</v>
      </c>
    </row>
    <row r="103" spans="1:33" x14ac:dyDescent="0.2">
      <c r="A103" s="80" t="s">
        <v>329</v>
      </c>
      <c r="B103" s="71" t="s">
        <v>55</v>
      </c>
      <c r="C103" s="18" t="s">
        <v>50</v>
      </c>
      <c r="D103" s="51" t="s">
        <v>380</v>
      </c>
      <c r="E103" s="2">
        <f t="shared" si="34"/>
        <v>0</v>
      </c>
      <c r="F103" s="51" t="s">
        <v>55</v>
      </c>
      <c r="G103" s="2">
        <f t="shared" si="34"/>
        <v>1</v>
      </c>
      <c r="H103" s="51" t="s">
        <v>55</v>
      </c>
      <c r="I103" s="2">
        <f t="shared" si="34"/>
        <v>1</v>
      </c>
      <c r="J103" s="51" t="s">
        <v>380</v>
      </c>
      <c r="K103" s="2">
        <f t="shared" si="34"/>
        <v>0</v>
      </c>
      <c r="L103" s="51" t="s">
        <v>272</v>
      </c>
      <c r="M103" s="2">
        <f t="shared" si="34"/>
        <v>0</v>
      </c>
      <c r="N103" s="51" t="s">
        <v>272</v>
      </c>
      <c r="O103" s="2">
        <f t="shared" si="34"/>
        <v>0</v>
      </c>
      <c r="P103" s="51" t="s">
        <v>306</v>
      </c>
      <c r="Q103" s="2">
        <f t="shared" si="34"/>
        <v>0</v>
      </c>
      <c r="R103" s="51" t="s">
        <v>306</v>
      </c>
      <c r="S103" s="2">
        <f t="shared" si="34"/>
        <v>0</v>
      </c>
      <c r="T103" s="51" t="s">
        <v>306</v>
      </c>
      <c r="U103" s="2">
        <f t="shared" si="41"/>
        <v>0</v>
      </c>
      <c r="V103" s="51" t="s">
        <v>55</v>
      </c>
      <c r="W103" s="2">
        <f t="shared" si="35"/>
        <v>1</v>
      </c>
      <c r="X103" s="51" t="s">
        <v>350</v>
      </c>
      <c r="Y103" s="2">
        <f t="shared" si="36"/>
        <v>0</v>
      </c>
      <c r="Z103" s="51" t="s">
        <v>329</v>
      </c>
      <c r="AA103" s="2">
        <f t="shared" si="37"/>
        <v>0</v>
      </c>
      <c r="AB103" s="51" t="s">
        <v>55</v>
      </c>
      <c r="AC103" s="2">
        <f t="shared" si="38"/>
        <v>1</v>
      </c>
      <c r="AD103" s="87" t="s">
        <v>283</v>
      </c>
      <c r="AE103" s="2">
        <f t="shared" si="39"/>
        <v>0</v>
      </c>
      <c r="AF103" s="27" t="s">
        <v>329</v>
      </c>
      <c r="AG103" s="2">
        <f t="shared" si="40"/>
        <v>0</v>
      </c>
    </row>
    <row r="104" spans="1:33" x14ac:dyDescent="0.2">
      <c r="A104" s="73"/>
      <c r="B104" s="71"/>
      <c r="E104" s="3">
        <f>IF(SUM(E89:E100)=15,5,0)</f>
        <v>0</v>
      </c>
      <c r="G104" s="3">
        <f>IF(SUM(G89:G100)=15,5,0)</f>
        <v>0</v>
      </c>
      <c r="I104" s="3">
        <f>IF(SUM(I89:I100)=15,5,0)</f>
        <v>0</v>
      </c>
      <c r="K104" s="3">
        <f>IF(SUM(K89:K100)=15,5,0)</f>
        <v>0</v>
      </c>
      <c r="M104" s="3">
        <f>IF(SUM(M89:M100)=15,5,0)</f>
        <v>0</v>
      </c>
      <c r="O104" s="3">
        <f>IF(SUM(O89:O100)=15,5,0)</f>
        <v>0</v>
      </c>
      <c r="Q104" s="3">
        <f>IF(SUM(Q89:Q100)=15,5,0)</f>
        <v>0</v>
      </c>
      <c r="S104" s="3">
        <f>IF(SUM(S89:S100)=15,5,0)</f>
        <v>0</v>
      </c>
      <c r="U104" s="3">
        <f>IF(SUM(U89:U100)=15,5,0)</f>
        <v>0</v>
      </c>
      <c r="W104" s="3">
        <f>IF(SUM(W89:W100)=15,5,0)</f>
        <v>0</v>
      </c>
      <c r="Y104" s="3">
        <f>IF(SUM(Y89:Y100)=15,5,0)</f>
        <v>0</v>
      </c>
      <c r="AA104" s="3">
        <f>IF(SUM(AA89:AA100)=15,5,0)</f>
        <v>0</v>
      </c>
      <c r="AC104" s="3">
        <f>IF(SUM(AC89:AC100)=15,5,0)</f>
        <v>0</v>
      </c>
      <c r="AE104" s="3">
        <f>IF(SUM(AE89:AE100)=15,5,0)</f>
        <v>0</v>
      </c>
      <c r="AG104" s="3">
        <f>IF(SUM(AG89:AG100)=15,5,0)</f>
        <v>0</v>
      </c>
    </row>
    <row r="105" spans="1:33" x14ac:dyDescent="0.2">
      <c r="A105" s="74" t="s">
        <v>7</v>
      </c>
      <c r="B105" s="83" t="s">
        <v>44</v>
      </c>
      <c r="C105" s="19" t="s">
        <v>7</v>
      </c>
      <c r="E105" s="5">
        <f>SUM(E89:E104)</f>
        <v>3</v>
      </c>
      <c r="G105" s="5">
        <f>SUM(G89:G104)</f>
        <v>3</v>
      </c>
      <c r="I105" s="5">
        <f>SUM(I89:I104)</f>
        <v>3</v>
      </c>
      <c r="K105" s="5">
        <f>SUM(K89:K104)</f>
        <v>5</v>
      </c>
      <c r="M105" s="5">
        <f>SUM(M89:M104)</f>
        <v>8</v>
      </c>
      <c r="O105" s="5">
        <f>SUM(O89:O104)</f>
        <v>5</v>
      </c>
      <c r="Q105" s="5">
        <f>SUM(Q89:Q104)</f>
        <v>4</v>
      </c>
      <c r="S105" s="5">
        <f>SUM(S89:S104)</f>
        <v>3</v>
      </c>
      <c r="U105" s="5">
        <f>SUM(U89:U104)</f>
        <v>2</v>
      </c>
      <c r="W105" s="5">
        <f>SUM(W89:W104)</f>
        <v>2</v>
      </c>
      <c r="Y105" s="5">
        <f>SUM(Y89:Y104)</f>
        <v>1</v>
      </c>
      <c r="AA105" s="5">
        <f>SUM(AA89:AA104)</f>
        <v>2</v>
      </c>
      <c r="AC105" s="5">
        <f>SUM(AC89:AC104)</f>
        <v>4</v>
      </c>
      <c r="AE105" s="5">
        <f>SUM(AE89:AE104)</f>
        <v>3</v>
      </c>
      <c r="AG105" s="5">
        <f>SUM(AG89:AG104)</f>
        <v>2</v>
      </c>
    </row>
    <row r="106" spans="1:33" x14ac:dyDescent="0.2">
      <c r="A106" s="80" t="s">
        <v>25</v>
      </c>
      <c r="B106" s="71" t="s">
        <v>174</v>
      </c>
      <c r="C106" s="48" t="s">
        <v>168</v>
      </c>
      <c r="D106" s="51" t="s">
        <v>106</v>
      </c>
      <c r="E106" s="2">
        <f>IF(D106=$B106,1,0)</f>
        <v>0</v>
      </c>
      <c r="F106" s="51" t="s">
        <v>363</v>
      </c>
      <c r="G106" s="2">
        <f>IF(F106=$B106,1,0)</f>
        <v>0</v>
      </c>
      <c r="H106" s="51" t="s">
        <v>174</v>
      </c>
      <c r="I106" s="2">
        <f>IF(H106=$B106,1,0)</f>
        <v>1</v>
      </c>
      <c r="J106" s="51" t="s">
        <v>330</v>
      </c>
      <c r="K106" s="2">
        <f>IF(J106=$B106,1,0)</f>
        <v>0</v>
      </c>
      <c r="L106" s="51" t="s">
        <v>184</v>
      </c>
      <c r="M106" s="2">
        <f>IF(L106=$B106,1,0)</f>
        <v>0</v>
      </c>
      <c r="N106" s="51" t="s">
        <v>130</v>
      </c>
      <c r="O106" s="2">
        <f>IF(N106=$B106,1,0)</f>
        <v>0</v>
      </c>
      <c r="P106" s="51" t="s">
        <v>80</v>
      </c>
      <c r="Q106" s="2">
        <f>IF(P106=$B106,1,0)</f>
        <v>0</v>
      </c>
      <c r="R106" s="51" t="s">
        <v>363</v>
      </c>
      <c r="S106" s="2">
        <f>IF(R106=$B106,1,0)</f>
        <v>0</v>
      </c>
      <c r="T106" s="51" t="s">
        <v>217</v>
      </c>
      <c r="U106" s="2">
        <f>IF(T106=$B106,1,0)</f>
        <v>0</v>
      </c>
      <c r="V106" s="51" t="s">
        <v>363</v>
      </c>
      <c r="W106" s="2">
        <f>IF(V106=$B106,1,0)</f>
        <v>0</v>
      </c>
      <c r="X106" s="51" t="s">
        <v>130</v>
      </c>
      <c r="Y106" s="2">
        <f>IF(X106=$B106,1,0)</f>
        <v>0</v>
      </c>
      <c r="Z106" s="51" t="s">
        <v>56</v>
      </c>
      <c r="AA106" s="2">
        <f>IF(Z106=$B106,1,0)</f>
        <v>0</v>
      </c>
      <c r="AB106" s="51" t="s">
        <v>240</v>
      </c>
      <c r="AC106" s="2">
        <f>IF(AB106=$B106,1,0)</f>
        <v>0</v>
      </c>
      <c r="AD106" s="87" t="s">
        <v>363</v>
      </c>
      <c r="AE106" s="2">
        <f>IF(AD106=$B106,1,0)</f>
        <v>0</v>
      </c>
      <c r="AF106" s="27" t="s">
        <v>80</v>
      </c>
      <c r="AG106" s="2">
        <f>IF(AF106=$B106,1,0)</f>
        <v>0</v>
      </c>
    </row>
    <row r="107" spans="1:33" x14ac:dyDescent="0.2">
      <c r="A107" s="71" t="s">
        <v>330</v>
      </c>
      <c r="B107" s="71" t="s">
        <v>130</v>
      </c>
      <c r="C107" s="48" t="s">
        <v>124</v>
      </c>
      <c r="D107" s="51" t="s">
        <v>130</v>
      </c>
      <c r="E107" s="2">
        <f t="shared" ref="E107:S120" si="42">IF(D107=$B107,1,0)</f>
        <v>1</v>
      </c>
      <c r="F107" s="51" t="s">
        <v>273</v>
      </c>
      <c r="G107" s="2">
        <f t="shared" si="42"/>
        <v>0</v>
      </c>
      <c r="H107" s="51" t="s">
        <v>130</v>
      </c>
      <c r="I107" s="2">
        <f t="shared" si="42"/>
        <v>1</v>
      </c>
      <c r="J107" s="51" t="s">
        <v>130</v>
      </c>
      <c r="K107" s="2">
        <f t="shared" si="42"/>
        <v>1</v>
      </c>
      <c r="L107" s="51" t="s">
        <v>130</v>
      </c>
      <c r="M107" s="2">
        <f t="shared" si="42"/>
        <v>1</v>
      </c>
      <c r="N107" s="51" t="s">
        <v>363</v>
      </c>
      <c r="O107" s="2">
        <f t="shared" si="42"/>
        <v>0</v>
      </c>
      <c r="P107" s="51" t="s">
        <v>363</v>
      </c>
      <c r="Q107" s="2">
        <f t="shared" si="42"/>
        <v>0</v>
      </c>
      <c r="R107" s="51" t="s">
        <v>56</v>
      </c>
      <c r="S107" s="2">
        <f t="shared" si="42"/>
        <v>0</v>
      </c>
      <c r="T107" s="51" t="s">
        <v>130</v>
      </c>
      <c r="U107" s="2">
        <f t="shared" ref="U107:U120" si="43">IF(T107=$B107,1,0)</f>
        <v>1</v>
      </c>
      <c r="V107" s="51" t="s">
        <v>184</v>
      </c>
      <c r="W107" s="2">
        <f t="shared" ref="W107:W120" si="44">IF(V107=$B107,1,0)</f>
        <v>0</v>
      </c>
      <c r="X107" s="51" t="s">
        <v>56</v>
      </c>
      <c r="Y107" s="2">
        <f t="shared" ref="Y107:Y120" si="45">IF(X107=$B107,1,0)</f>
        <v>0</v>
      </c>
      <c r="Z107" s="51" t="s">
        <v>25</v>
      </c>
      <c r="AA107" s="2">
        <f t="shared" ref="AA107:AA120" si="46">IF(Z107=$B107,1,0)</f>
        <v>0</v>
      </c>
      <c r="AB107" s="51" t="s">
        <v>130</v>
      </c>
      <c r="AC107" s="2">
        <f t="shared" ref="AC107:AC120" si="47">IF(AB107=$B107,1,0)</f>
        <v>1</v>
      </c>
      <c r="AD107" s="87" t="s">
        <v>184</v>
      </c>
      <c r="AE107" s="2">
        <f t="shared" ref="AE107:AE120" si="48">IF(AD107=$B107,1,0)</f>
        <v>0</v>
      </c>
      <c r="AF107" s="27" t="s">
        <v>363</v>
      </c>
      <c r="AG107" s="2">
        <f t="shared" ref="AG107:AG120" si="49">IF(AF107=$B107,1,0)</f>
        <v>0</v>
      </c>
    </row>
    <row r="108" spans="1:33" x14ac:dyDescent="0.2">
      <c r="A108" s="80" t="s">
        <v>273</v>
      </c>
      <c r="B108" s="77" t="s">
        <v>240</v>
      </c>
      <c r="C108" s="48" t="s">
        <v>27</v>
      </c>
      <c r="D108" s="51" t="s">
        <v>240</v>
      </c>
      <c r="E108" s="2">
        <f t="shared" si="42"/>
        <v>1</v>
      </c>
      <c r="F108" s="51" t="s">
        <v>174</v>
      </c>
      <c r="G108" s="2">
        <f t="shared" si="42"/>
        <v>0</v>
      </c>
      <c r="H108" s="51" t="s">
        <v>240</v>
      </c>
      <c r="I108" s="2">
        <f t="shared" si="42"/>
        <v>1</v>
      </c>
      <c r="J108" s="51" t="s">
        <v>240</v>
      </c>
      <c r="K108" s="2">
        <f t="shared" si="42"/>
        <v>1</v>
      </c>
      <c r="L108" s="51" t="s">
        <v>240</v>
      </c>
      <c r="M108" s="2">
        <f t="shared" si="42"/>
        <v>1</v>
      </c>
      <c r="N108" s="51" t="s">
        <v>80</v>
      </c>
      <c r="O108" s="2">
        <f t="shared" si="42"/>
        <v>0</v>
      </c>
      <c r="P108" s="51" t="s">
        <v>351</v>
      </c>
      <c r="Q108" s="2">
        <f t="shared" si="42"/>
        <v>0</v>
      </c>
      <c r="R108" s="51" t="s">
        <v>240</v>
      </c>
      <c r="S108" s="2">
        <f t="shared" si="42"/>
        <v>1</v>
      </c>
      <c r="T108" s="51" t="s">
        <v>80</v>
      </c>
      <c r="U108" s="2">
        <f t="shared" si="43"/>
        <v>0</v>
      </c>
      <c r="V108" s="51" t="s">
        <v>240</v>
      </c>
      <c r="W108" s="2">
        <f t="shared" si="44"/>
        <v>1</v>
      </c>
      <c r="X108" s="51" t="s">
        <v>240</v>
      </c>
      <c r="Y108" s="2">
        <f t="shared" si="45"/>
        <v>1</v>
      </c>
      <c r="Z108" s="51" t="s">
        <v>240</v>
      </c>
      <c r="AA108" s="2">
        <f t="shared" si="46"/>
        <v>1</v>
      </c>
      <c r="AB108" s="51" t="s">
        <v>273</v>
      </c>
      <c r="AC108" s="2">
        <f t="shared" si="47"/>
        <v>0</v>
      </c>
      <c r="AD108" s="87" t="s">
        <v>217</v>
      </c>
      <c r="AE108" s="2">
        <f t="shared" si="48"/>
        <v>0</v>
      </c>
      <c r="AF108" s="27" t="s">
        <v>240</v>
      </c>
      <c r="AG108" s="2">
        <f t="shared" si="49"/>
        <v>1</v>
      </c>
    </row>
    <row r="109" spans="1:33" x14ac:dyDescent="0.2">
      <c r="A109" s="80" t="s">
        <v>80</v>
      </c>
      <c r="B109" s="71" t="s">
        <v>273</v>
      </c>
      <c r="C109" s="48" t="s">
        <v>22</v>
      </c>
      <c r="D109" s="51" t="s">
        <v>273</v>
      </c>
      <c r="E109" s="2">
        <f t="shared" si="42"/>
        <v>1</v>
      </c>
      <c r="F109" s="51" t="s">
        <v>351</v>
      </c>
      <c r="G109" s="2">
        <f t="shared" si="42"/>
        <v>0</v>
      </c>
      <c r="H109" s="51" t="s">
        <v>351</v>
      </c>
      <c r="I109" s="2">
        <f t="shared" si="42"/>
        <v>0</v>
      </c>
      <c r="J109" s="51" t="s">
        <v>351</v>
      </c>
      <c r="K109" s="2">
        <f t="shared" si="42"/>
        <v>0</v>
      </c>
      <c r="L109" s="51" t="s">
        <v>273</v>
      </c>
      <c r="M109" s="2">
        <f t="shared" si="42"/>
        <v>1</v>
      </c>
      <c r="N109" s="51" t="s">
        <v>106</v>
      </c>
      <c r="O109" s="2">
        <f t="shared" si="42"/>
        <v>0</v>
      </c>
      <c r="P109" s="51" t="s">
        <v>106</v>
      </c>
      <c r="Q109" s="2">
        <f t="shared" si="42"/>
        <v>0</v>
      </c>
      <c r="R109" s="51" t="s">
        <v>273</v>
      </c>
      <c r="S109" s="2">
        <f t="shared" si="42"/>
        <v>1</v>
      </c>
      <c r="T109" s="51" t="s">
        <v>184</v>
      </c>
      <c r="U109" s="2">
        <f t="shared" si="43"/>
        <v>0</v>
      </c>
      <c r="V109" s="51" t="s">
        <v>351</v>
      </c>
      <c r="W109" s="2">
        <f t="shared" si="44"/>
        <v>0</v>
      </c>
      <c r="X109" s="51" t="s">
        <v>106</v>
      </c>
      <c r="Y109" s="2">
        <f t="shared" si="45"/>
        <v>0</v>
      </c>
      <c r="Z109" s="51" t="s">
        <v>273</v>
      </c>
      <c r="AA109" s="2">
        <f t="shared" si="46"/>
        <v>1</v>
      </c>
      <c r="AB109" s="51" t="s">
        <v>106</v>
      </c>
      <c r="AC109" s="2">
        <f t="shared" si="47"/>
        <v>0</v>
      </c>
      <c r="AD109" s="87" t="s">
        <v>25</v>
      </c>
      <c r="AE109" s="2">
        <f t="shared" si="48"/>
        <v>0</v>
      </c>
      <c r="AF109" s="27" t="s">
        <v>273</v>
      </c>
      <c r="AG109" s="2">
        <f t="shared" si="49"/>
        <v>1</v>
      </c>
    </row>
    <row r="110" spans="1:33" x14ac:dyDescent="0.2">
      <c r="A110" s="77" t="s">
        <v>240</v>
      </c>
      <c r="B110" s="77" t="s">
        <v>217</v>
      </c>
      <c r="C110" s="48" t="s">
        <v>31</v>
      </c>
      <c r="D110" s="51" t="s">
        <v>162</v>
      </c>
      <c r="E110" s="2">
        <f t="shared" si="42"/>
        <v>0</v>
      </c>
      <c r="F110" s="51" t="s">
        <v>217</v>
      </c>
      <c r="G110" s="2">
        <f t="shared" si="42"/>
        <v>1</v>
      </c>
      <c r="H110" s="51" t="s">
        <v>56</v>
      </c>
      <c r="I110" s="2">
        <f t="shared" si="42"/>
        <v>0</v>
      </c>
      <c r="J110" s="51" t="s">
        <v>80</v>
      </c>
      <c r="K110" s="2">
        <f t="shared" si="42"/>
        <v>0</v>
      </c>
      <c r="L110" s="51" t="s">
        <v>217</v>
      </c>
      <c r="M110" s="2">
        <f t="shared" si="42"/>
        <v>1</v>
      </c>
      <c r="N110" s="51" t="s">
        <v>217</v>
      </c>
      <c r="O110" s="2">
        <f t="shared" si="42"/>
        <v>1</v>
      </c>
      <c r="P110" s="51" t="s">
        <v>217</v>
      </c>
      <c r="Q110" s="2">
        <f t="shared" si="42"/>
        <v>1</v>
      </c>
      <c r="R110" s="51" t="s">
        <v>80</v>
      </c>
      <c r="S110" s="2">
        <f t="shared" si="42"/>
        <v>0</v>
      </c>
      <c r="T110" s="51" t="s">
        <v>56</v>
      </c>
      <c r="U110" s="2">
        <f t="shared" si="43"/>
        <v>0</v>
      </c>
      <c r="V110" s="51" t="s">
        <v>273</v>
      </c>
      <c r="W110" s="2">
        <f t="shared" si="44"/>
        <v>0</v>
      </c>
      <c r="X110" s="51" t="s">
        <v>217</v>
      </c>
      <c r="Y110" s="2">
        <f t="shared" si="45"/>
        <v>1</v>
      </c>
      <c r="Z110" s="51" t="s">
        <v>217</v>
      </c>
      <c r="AA110" s="2">
        <f t="shared" si="46"/>
        <v>1</v>
      </c>
      <c r="AB110" s="51" t="s">
        <v>217</v>
      </c>
      <c r="AC110" s="2">
        <f t="shared" si="47"/>
        <v>1</v>
      </c>
      <c r="AD110" s="87" t="s">
        <v>56</v>
      </c>
      <c r="AE110" s="2">
        <f t="shared" si="48"/>
        <v>0</v>
      </c>
      <c r="AF110" s="27" t="s">
        <v>284</v>
      </c>
      <c r="AG110" s="2">
        <f t="shared" si="49"/>
        <v>0</v>
      </c>
    </row>
    <row r="111" spans="1:33" x14ac:dyDescent="0.2">
      <c r="A111" s="80" t="s">
        <v>56</v>
      </c>
      <c r="B111" s="71" t="s">
        <v>330</v>
      </c>
      <c r="C111" s="48" t="s">
        <v>323</v>
      </c>
      <c r="D111" s="51" t="s">
        <v>184</v>
      </c>
      <c r="E111" s="2">
        <f t="shared" si="42"/>
        <v>0</v>
      </c>
      <c r="F111" s="51" t="s">
        <v>80</v>
      </c>
      <c r="G111" s="2">
        <f t="shared" si="42"/>
        <v>0</v>
      </c>
      <c r="H111" s="51" t="s">
        <v>25</v>
      </c>
      <c r="I111" s="2">
        <f t="shared" si="42"/>
        <v>0</v>
      </c>
      <c r="J111" s="51" t="s">
        <v>25</v>
      </c>
      <c r="K111" s="2">
        <f t="shared" si="42"/>
        <v>0</v>
      </c>
      <c r="L111" s="51" t="s">
        <v>330</v>
      </c>
      <c r="M111" s="2">
        <f t="shared" si="42"/>
        <v>1</v>
      </c>
      <c r="N111" s="51" t="s">
        <v>330</v>
      </c>
      <c r="O111" s="2">
        <f t="shared" si="42"/>
        <v>1</v>
      </c>
      <c r="P111" s="51" t="s">
        <v>273</v>
      </c>
      <c r="Q111" s="2">
        <f t="shared" si="42"/>
        <v>0</v>
      </c>
      <c r="R111" s="51" t="s">
        <v>25</v>
      </c>
      <c r="S111" s="2">
        <f t="shared" si="42"/>
        <v>0</v>
      </c>
      <c r="T111" s="51" t="s">
        <v>174</v>
      </c>
      <c r="U111" s="2">
        <f t="shared" si="43"/>
        <v>0</v>
      </c>
      <c r="V111" s="51" t="s">
        <v>162</v>
      </c>
      <c r="W111" s="2">
        <f t="shared" si="44"/>
        <v>0</v>
      </c>
      <c r="X111" s="51" t="s">
        <v>273</v>
      </c>
      <c r="Y111" s="2">
        <f t="shared" si="45"/>
        <v>0</v>
      </c>
      <c r="Z111" s="51" t="s">
        <v>174</v>
      </c>
      <c r="AA111" s="2">
        <f t="shared" si="46"/>
        <v>0</v>
      </c>
      <c r="AB111" s="51" t="s">
        <v>174</v>
      </c>
      <c r="AC111" s="2">
        <f t="shared" si="47"/>
        <v>0</v>
      </c>
      <c r="AD111" s="87" t="s">
        <v>284</v>
      </c>
      <c r="AE111" s="2">
        <f t="shared" si="48"/>
        <v>0</v>
      </c>
      <c r="AF111" s="27" t="s">
        <v>25</v>
      </c>
      <c r="AG111" s="2">
        <f t="shared" si="49"/>
        <v>0</v>
      </c>
    </row>
    <row r="112" spans="1:33" x14ac:dyDescent="0.2">
      <c r="A112" s="79" t="s">
        <v>217</v>
      </c>
      <c r="B112" s="71" t="s">
        <v>25</v>
      </c>
      <c r="C112" s="48" t="s">
        <v>301</v>
      </c>
      <c r="D112" s="51" t="s">
        <v>174</v>
      </c>
      <c r="E112" s="2">
        <f t="shared" si="42"/>
        <v>0</v>
      </c>
      <c r="F112" s="51" t="s">
        <v>106</v>
      </c>
      <c r="G112" s="2">
        <f t="shared" si="42"/>
        <v>0</v>
      </c>
      <c r="H112" s="51" t="s">
        <v>363</v>
      </c>
      <c r="I112" s="2">
        <f t="shared" si="42"/>
        <v>0</v>
      </c>
      <c r="J112" s="51" t="s">
        <v>363</v>
      </c>
      <c r="K112" s="2">
        <f t="shared" si="42"/>
        <v>0</v>
      </c>
      <c r="L112" s="51" t="s">
        <v>25</v>
      </c>
      <c r="M112" s="2">
        <f t="shared" si="42"/>
        <v>1</v>
      </c>
      <c r="N112" s="51" t="s">
        <v>25</v>
      </c>
      <c r="O112" s="2">
        <f t="shared" si="42"/>
        <v>1</v>
      </c>
      <c r="P112" s="51" t="s">
        <v>330</v>
      </c>
      <c r="Q112" s="2">
        <f t="shared" si="42"/>
        <v>0</v>
      </c>
      <c r="R112" s="51" t="s">
        <v>217</v>
      </c>
      <c r="S112" s="2">
        <f t="shared" si="42"/>
        <v>0</v>
      </c>
      <c r="T112" s="51" t="s">
        <v>106</v>
      </c>
      <c r="U112" s="2">
        <f t="shared" si="43"/>
        <v>0</v>
      </c>
      <c r="V112" s="51" t="s">
        <v>80</v>
      </c>
      <c r="W112" s="2">
        <f t="shared" si="44"/>
        <v>0</v>
      </c>
      <c r="X112" s="51" t="s">
        <v>80</v>
      </c>
      <c r="Y112" s="2">
        <f t="shared" si="45"/>
        <v>0</v>
      </c>
      <c r="Z112" s="51" t="s">
        <v>130</v>
      </c>
      <c r="AA112" s="2">
        <f t="shared" si="46"/>
        <v>0</v>
      </c>
      <c r="AB112" s="51" t="s">
        <v>330</v>
      </c>
      <c r="AC112" s="2">
        <f t="shared" si="47"/>
        <v>0</v>
      </c>
      <c r="AD112" s="87" t="s">
        <v>351</v>
      </c>
      <c r="AE112" s="2">
        <f t="shared" si="48"/>
        <v>0</v>
      </c>
      <c r="AF112" s="27" t="s">
        <v>330</v>
      </c>
      <c r="AG112" s="2">
        <f t="shared" si="49"/>
        <v>0</v>
      </c>
    </row>
    <row r="113" spans="1:33" x14ac:dyDescent="0.2">
      <c r="A113" s="80" t="s">
        <v>363</v>
      </c>
      <c r="B113" s="71" t="s">
        <v>363</v>
      </c>
      <c r="C113" s="48" t="s">
        <v>33</v>
      </c>
      <c r="D113" s="51" t="s">
        <v>330</v>
      </c>
      <c r="E113" s="2">
        <f t="shared" si="42"/>
        <v>0</v>
      </c>
      <c r="F113" s="51" t="s">
        <v>240</v>
      </c>
      <c r="G113" s="2">
        <f t="shared" si="42"/>
        <v>0</v>
      </c>
      <c r="H113" s="51" t="s">
        <v>330</v>
      </c>
      <c r="I113" s="2">
        <f t="shared" si="42"/>
        <v>0</v>
      </c>
      <c r="J113" s="51" t="s">
        <v>56</v>
      </c>
      <c r="K113" s="2">
        <f t="shared" si="42"/>
        <v>0</v>
      </c>
      <c r="L113" s="51" t="s">
        <v>363</v>
      </c>
      <c r="M113" s="2">
        <f t="shared" si="42"/>
        <v>1</v>
      </c>
      <c r="N113" s="51" t="s">
        <v>284</v>
      </c>
      <c r="O113" s="2">
        <f t="shared" si="42"/>
        <v>0</v>
      </c>
      <c r="P113" s="51" t="s">
        <v>184</v>
      </c>
      <c r="Q113" s="2">
        <f t="shared" si="42"/>
        <v>0</v>
      </c>
      <c r="R113" s="51" t="s">
        <v>330</v>
      </c>
      <c r="S113" s="2">
        <f t="shared" si="42"/>
        <v>0</v>
      </c>
      <c r="T113" s="51" t="s">
        <v>273</v>
      </c>
      <c r="U113" s="2">
        <f t="shared" si="43"/>
        <v>0</v>
      </c>
      <c r="V113" s="51" t="s">
        <v>174</v>
      </c>
      <c r="W113" s="2">
        <f t="shared" si="44"/>
        <v>0</v>
      </c>
      <c r="X113" s="51" t="s">
        <v>25</v>
      </c>
      <c r="Y113" s="2">
        <f t="shared" si="45"/>
        <v>0</v>
      </c>
      <c r="Z113" s="51" t="s">
        <v>363</v>
      </c>
      <c r="AA113" s="2">
        <f t="shared" si="46"/>
        <v>1</v>
      </c>
      <c r="AB113" s="51" t="s">
        <v>363</v>
      </c>
      <c r="AC113" s="2">
        <f t="shared" si="47"/>
        <v>1</v>
      </c>
      <c r="AD113" s="87" t="s">
        <v>80</v>
      </c>
      <c r="AE113" s="2">
        <f t="shared" si="48"/>
        <v>0</v>
      </c>
      <c r="AF113" s="27" t="s">
        <v>56</v>
      </c>
      <c r="AG113" s="2">
        <f t="shared" si="49"/>
        <v>0</v>
      </c>
    </row>
    <row r="114" spans="1:33" x14ac:dyDescent="0.2">
      <c r="A114" s="80" t="s">
        <v>351</v>
      </c>
      <c r="B114" s="71" t="s">
        <v>106</v>
      </c>
      <c r="C114" s="48" t="s">
        <v>24</v>
      </c>
      <c r="D114" s="51" t="s">
        <v>363</v>
      </c>
      <c r="E114" s="2">
        <f t="shared" si="42"/>
        <v>0</v>
      </c>
      <c r="F114" s="51" t="s">
        <v>184</v>
      </c>
      <c r="G114" s="2">
        <f t="shared" si="42"/>
        <v>0</v>
      </c>
      <c r="H114" s="51" t="s">
        <v>106</v>
      </c>
      <c r="I114" s="2">
        <f t="shared" si="42"/>
        <v>1</v>
      </c>
      <c r="J114" s="51" t="s">
        <v>106</v>
      </c>
      <c r="K114" s="2">
        <f t="shared" si="42"/>
        <v>1</v>
      </c>
      <c r="L114" s="51" t="s">
        <v>106</v>
      </c>
      <c r="M114" s="2">
        <f t="shared" si="42"/>
        <v>1</v>
      </c>
      <c r="N114" s="51" t="s">
        <v>273</v>
      </c>
      <c r="O114" s="2">
        <f t="shared" si="42"/>
        <v>0</v>
      </c>
      <c r="P114" s="51" t="s">
        <v>56</v>
      </c>
      <c r="Q114" s="2">
        <f t="shared" si="42"/>
        <v>0</v>
      </c>
      <c r="R114" s="51" t="s">
        <v>162</v>
      </c>
      <c r="S114" s="2">
        <f t="shared" si="42"/>
        <v>0</v>
      </c>
      <c r="T114" s="51" t="s">
        <v>363</v>
      </c>
      <c r="U114" s="2">
        <f t="shared" si="43"/>
        <v>0</v>
      </c>
      <c r="V114" s="51" t="s">
        <v>130</v>
      </c>
      <c r="W114" s="2">
        <f t="shared" si="44"/>
        <v>0</v>
      </c>
      <c r="X114" s="51" t="s">
        <v>184</v>
      </c>
      <c r="Y114" s="2">
        <f t="shared" si="45"/>
        <v>0</v>
      </c>
      <c r="Z114" s="51" t="s">
        <v>106</v>
      </c>
      <c r="AA114" s="2">
        <f t="shared" si="46"/>
        <v>1</v>
      </c>
      <c r="AB114" s="51" t="s">
        <v>56</v>
      </c>
      <c r="AC114" s="2">
        <f t="shared" si="47"/>
        <v>0</v>
      </c>
      <c r="AD114" s="87" t="s">
        <v>330</v>
      </c>
      <c r="AE114" s="2">
        <f t="shared" si="48"/>
        <v>0</v>
      </c>
      <c r="AF114" s="27" t="s">
        <v>106</v>
      </c>
      <c r="AG114" s="2">
        <f t="shared" si="49"/>
        <v>1</v>
      </c>
    </row>
    <row r="115" spans="1:33" x14ac:dyDescent="0.2">
      <c r="A115" s="80" t="s">
        <v>184</v>
      </c>
      <c r="B115" s="71" t="s">
        <v>80</v>
      </c>
      <c r="C115" s="48" t="s">
        <v>74</v>
      </c>
      <c r="D115" s="51" t="s">
        <v>25</v>
      </c>
      <c r="E115" s="2">
        <f t="shared" si="42"/>
        <v>0</v>
      </c>
      <c r="F115" s="51" t="s">
        <v>25</v>
      </c>
      <c r="G115" s="2">
        <f t="shared" si="42"/>
        <v>0</v>
      </c>
      <c r="H115" s="51" t="s">
        <v>162</v>
      </c>
      <c r="I115" s="2">
        <f t="shared" si="42"/>
        <v>0</v>
      </c>
      <c r="J115" s="51" t="s">
        <v>162</v>
      </c>
      <c r="K115" s="2">
        <f t="shared" si="42"/>
        <v>0</v>
      </c>
      <c r="L115" s="51" t="s">
        <v>351</v>
      </c>
      <c r="M115" s="2">
        <f t="shared" si="42"/>
        <v>0</v>
      </c>
      <c r="N115" s="51" t="s">
        <v>162</v>
      </c>
      <c r="O115" s="2">
        <f t="shared" si="42"/>
        <v>0</v>
      </c>
      <c r="P115" s="51" t="s">
        <v>284</v>
      </c>
      <c r="Q115" s="2">
        <f t="shared" si="42"/>
        <v>0</v>
      </c>
      <c r="R115" s="51" t="s">
        <v>130</v>
      </c>
      <c r="S115" s="2">
        <f t="shared" si="42"/>
        <v>0</v>
      </c>
      <c r="T115" s="51" t="s">
        <v>351</v>
      </c>
      <c r="U115" s="2">
        <f t="shared" si="43"/>
        <v>0</v>
      </c>
      <c r="V115" s="51" t="s">
        <v>330</v>
      </c>
      <c r="W115" s="2">
        <f t="shared" si="44"/>
        <v>0</v>
      </c>
      <c r="X115" s="51" t="s">
        <v>162</v>
      </c>
      <c r="Y115" s="2">
        <f t="shared" si="45"/>
        <v>0</v>
      </c>
      <c r="Z115" s="51" t="s">
        <v>80</v>
      </c>
      <c r="AA115" s="2">
        <f t="shared" si="46"/>
        <v>1</v>
      </c>
      <c r="AB115" s="51" t="s">
        <v>80</v>
      </c>
      <c r="AC115" s="2">
        <f t="shared" si="47"/>
        <v>1</v>
      </c>
      <c r="AD115" s="87" t="s">
        <v>106</v>
      </c>
      <c r="AE115" s="2">
        <f t="shared" si="48"/>
        <v>0</v>
      </c>
      <c r="AF115" s="27" t="s">
        <v>162</v>
      </c>
      <c r="AG115" s="2">
        <f t="shared" si="49"/>
        <v>0</v>
      </c>
    </row>
    <row r="116" spans="1:33" x14ac:dyDescent="0.2">
      <c r="A116" s="80" t="s">
        <v>174</v>
      </c>
      <c r="B116" s="71" t="s">
        <v>184</v>
      </c>
      <c r="C116" s="48" t="s">
        <v>29</v>
      </c>
      <c r="D116" s="51" t="s">
        <v>56</v>
      </c>
      <c r="E116" s="2">
        <f t="shared" si="42"/>
        <v>0</v>
      </c>
      <c r="F116" s="51" t="s">
        <v>284</v>
      </c>
      <c r="G116" s="2">
        <f t="shared" si="42"/>
        <v>0</v>
      </c>
      <c r="H116" s="51" t="s">
        <v>184</v>
      </c>
      <c r="I116" s="2">
        <f t="shared" si="42"/>
        <v>1</v>
      </c>
      <c r="J116" s="51" t="s">
        <v>184</v>
      </c>
      <c r="K116" s="2">
        <f t="shared" si="42"/>
        <v>1</v>
      </c>
      <c r="L116" s="51" t="s">
        <v>56</v>
      </c>
      <c r="M116" s="2">
        <f t="shared" si="42"/>
        <v>0</v>
      </c>
      <c r="N116" s="51" t="s">
        <v>240</v>
      </c>
      <c r="O116" s="2">
        <f t="shared" si="42"/>
        <v>0</v>
      </c>
      <c r="P116" s="51" t="s">
        <v>240</v>
      </c>
      <c r="Q116" s="2">
        <f t="shared" si="42"/>
        <v>0</v>
      </c>
      <c r="R116" s="51" t="s">
        <v>184</v>
      </c>
      <c r="S116" s="2">
        <f t="shared" si="42"/>
        <v>1</v>
      </c>
      <c r="T116" s="51" t="s">
        <v>240</v>
      </c>
      <c r="U116" s="2">
        <f t="shared" si="43"/>
        <v>0</v>
      </c>
      <c r="V116" s="51" t="s">
        <v>106</v>
      </c>
      <c r="W116" s="2">
        <f t="shared" si="44"/>
        <v>0</v>
      </c>
      <c r="X116" s="51" t="s">
        <v>363</v>
      </c>
      <c r="Y116" s="2">
        <f t="shared" si="45"/>
        <v>0</v>
      </c>
      <c r="Z116" s="51" t="s">
        <v>184</v>
      </c>
      <c r="AA116" s="2">
        <f t="shared" si="46"/>
        <v>1</v>
      </c>
      <c r="AB116" s="51" t="s">
        <v>184</v>
      </c>
      <c r="AC116" s="2">
        <f t="shared" si="47"/>
        <v>1</v>
      </c>
      <c r="AD116" s="87" t="s">
        <v>240</v>
      </c>
      <c r="AE116" s="2">
        <f t="shared" si="48"/>
        <v>0</v>
      </c>
      <c r="AF116" s="27" t="s">
        <v>184</v>
      </c>
      <c r="AG116" s="2">
        <f t="shared" si="49"/>
        <v>1</v>
      </c>
    </row>
    <row r="117" spans="1:33" x14ac:dyDescent="0.2">
      <c r="A117" s="80" t="s">
        <v>162</v>
      </c>
      <c r="B117" s="71" t="s">
        <v>351</v>
      </c>
      <c r="C117" s="48" t="s">
        <v>35</v>
      </c>
      <c r="D117" s="51" t="s">
        <v>351</v>
      </c>
      <c r="E117" s="2">
        <f t="shared" si="42"/>
        <v>1</v>
      </c>
      <c r="F117" s="51" t="s">
        <v>330</v>
      </c>
      <c r="G117" s="2">
        <f t="shared" si="42"/>
        <v>0</v>
      </c>
      <c r="H117" s="51" t="s">
        <v>273</v>
      </c>
      <c r="I117" s="2">
        <f t="shared" si="42"/>
        <v>0</v>
      </c>
      <c r="J117" s="51" t="s">
        <v>273</v>
      </c>
      <c r="K117" s="2">
        <f t="shared" si="42"/>
        <v>0</v>
      </c>
      <c r="L117" s="51" t="s">
        <v>80</v>
      </c>
      <c r="M117" s="2">
        <f t="shared" si="42"/>
        <v>0</v>
      </c>
      <c r="N117" s="51" t="s">
        <v>174</v>
      </c>
      <c r="O117" s="2">
        <f t="shared" si="42"/>
        <v>0</v>
      </c>
      <c r="P117" s="51" t="s">
        <v>130</v>
      </c>
      <c r="Q117" s="2">
        <f t="shared" si="42"/>
        <v>0</v>
      </c>
      <c r="R117" s="51" t="s">
        <v>351</v>
      </c>
      <c r="S117" s="2">
        <f t="shared" si="42"/>
        <v>1</v>
      </c>
      <c r="T117" s="51" t="s">
        <v>25</v>
      </c>
      <c r="U117" s="2">
        <f t="shared" si="43"/>
        <v>0</v>
      </c>
      <c r="V117" s="51" t="s">
        <v>284</v>
      </c>
      <c r="W117" s="2">
        <f t="shared" si="44"/>
        <v>0</v>
      </c>
      <c r="X117" s="51" t="s">
        <v>351</v>
      </c>
      <c r="Y117" s="2">
        <f t="shared" si="45"/>
        <v>1</v>
      </c>
      <c r="Z117" s="51" t="s">
        <v>351</v>
      </c>
      <c r="AA117" s="2">
        <f t="shared" si="46"/>
        <v>1</v>
      </c>
      <c r="AB117" s="51" t="s">
        <v>351</v>
      </c>
      <c r="AC117" s="2">
        <f t="shared" si="47"/>
        <v>1</v>
      </c>
      <c r="AD117" s="87" t="s">
        <v>174</v>
      </c>
      <c r="AE117" s="2">
        <f t="shared" si="48"/>
        <v>0</v>
      </c>
      <c r="AF117" s="27" t="s">
        <v>351</v>
      </c>
      <c r="AG117" s="2">
        <f t="shared" si="49"/>
        <v>1</v>
      </c>
    </row>
    <row r="118" spans="1:33" x14ac:dyDescent="0.2">
      <c r="A118" s="80" t="s">
        <v>130</v>
      </c>
      <c r="B118" s="71" t="s">
        <v>162</v>
      </c>
      <c r="C118" s="18" t="s">
        <v>87</v>
      </c>
      <c r="D118" s="51" t="s">
        <v>217</v>
      </c>
      <c r="E118" s="2">
        <f t="shared" si="42"/>
        <v>0</v>
      </c>
      <c r="F118" s="51" t="s">
        <v>162</v>
      </c>
      <c r="G118" s="2">
        <f t="shared" si="42"/>
        <v>1</v>
      </c>
      <c r="H118" s="51" t="s">
        <v>217</v>
      </c>
      <c r="I118" s="2">
        <f t="shared" si="42"/>
        <v>0</v>
      </c>
      <c r="J118" s="51" t="s">
        <v>217</v>
      </c>
      <c r="K118" s="2">
        <f t="shared" si="42"/>
        <v>0</v>
      </c>
      <c r="L118" s="51" t="s">
        <v>162</v>
      </c>
      <c r="M118" s="2">
        <f t="shared" si="42"/>
        <v>1</v>
      </c>
      <c r="N118" s="51" t="s">
        <v>56</v>
      </c>
      <c r="O118" s="2">
        <f t="shared" si="42"/>
        <v>0</v>
      </c>
      <c r="P118" s="51" t="s">
        <v>162</v>
      </c>
      <c r="Q118" s="2">
        <f t="shared" si="42"/>
        <v>1</v>
      </c>
      <c r="R118" s="51" t="s">
        <v>284</v>
      </c>
      <c r="S118" s="2">
        <f t="shared" si="42"/>
        <v>0</v>
      </c>
      <c r="T118" s="51" t="s">
        <v>162</v>
      </c>
      <c r="U118" s="2">
        <f t="shared" si="43"/>
        <v>1</v>
      </c>
      <c r="V118" s="51" t="s">
        <v>217</v>
      </c>
      <c r="W118" s="2">
        <f t="shared" si="44"/>
        <v>0</v>
      </c>
      <c r="X118" s="51" t="s">
        <v>284</v>
      </c>
      <c r="Y118" s="2">
        <f t="shared" si="45"/>
        <v>0</v>
      </c>
      <c r="Z118" s="51" t="s">
        <v>162</v>
      </c>
      <c r="AA118" s="2">
        <f t="shared" si="46"/>
        <v>1</v>
      </c>
      <c r="AB118" s="51" t="s">
        <v>162</v>
      </c>
      <c r="AC118" s="2">
        <f t="shared" si="47"/>
        <v>1</v>
      </c>
      <c r="AD118" s="87" t="s">
        <v>162</v>
      </c>
      <c r="AE118" s="2">
        <f t="shared" si="48"/>
        <v>1</v>
      </c>
      <c r="AF118" s="27" t="s">
        <v>217</v>
      </c>
      <c r="AG118" s="2">
        <f t="shared" si="49"/>
        <v>0</v>
      </c>
    </row>
    <row r="119" spans="1:33" x14ac:dyDescent="0.2">
      <c r="A119" s="73" t="s">
        <v>284</v>
      </c>
      <c r="B119" s="71" t="s">
        <v>284</v>
      </c>
      <c r="C119" s="18" t="s">
        <v>279</v>
      </c>
      <c r="D119" s="51" t="s">
        <v>284</v>
      </c>
      <c r="E119" s="2">
        <f t="shared" si="42"/>
        <v>1</v>
      </c>
      <c r="F119" s="51" t="s">
        <v>130</v>
      </c>
      <c r="G119" s="2">
        <f t="shared" si="42"/>
        <v>0</v>
      </c>
      <c r="H119" s="51" t="s">
        <v>284</v>
      </c>
      <c r="I119" s="2">
        <f t="shared" si="42"/>
        <v>1</v>
      </c>
      <c r="J119" s="51" t="s">
        <v>284</v>
      </c>
      <c r="K119" s="2">
        <f t="shared" si="42"/>
        <v>1</v>
      </c>
      <c r="L119" s="51" t="s">
        <v>284</v>
      </c>
      <c r="M119" s="2">
        <f t="shared" si="42"/>
        <v>1</v>
      </c>
      <c r="N119" s="51" t="s">
        <v>351</v>
      </c>
      <c r="O119" s="2">
        <f t="shared" si="42"/>
        <v>0</v>
      </c>
      <c r="P119" s="51" t="s">
        <v>174</v>
      </c>
      <c r="Q119" s="2">
        <f t="shared" si="42"/>
        <v>0</v>
      </c>
      <c r="R119" s="51" t="s">
        <v>106</v>
      </c>
      <c r="S119" s="2">
        <f t="shared" si="42"/>
        <v>0</v>
      </c>
      <c r="T119" s="51" t="s">
        <v>284</v>
      </c>
      <c r="U119" s="2">
        <f t="shared" si="43"/>
        <v>1</v>
      </c>
      <c r="V119" s="51" t="s">
        <v>56</v>
      </c>
      <c r="W119" s="2">
        <f t="shared" si="44"/>
        <v>0</v>
      </c>
      <c r="X119" s="51" t="s">
        <v>174</v>
      </c>
      <c r="Y119" s="2">
        <f t="shared" si="45"/>
        <v>0</v>
      </c>
      <c r="Z119" s="51" t="s">
        <v>284</v>
      </c>
      <c r="AA119" s="2">
        <f t="shared" si="46"/>
        <v>1</v>
      </c>
      <c r="AB119" s="51" t="s">
        <v>284</v>
      </c>
      <c r="AC119" s="2">
        <f t="shared" si="47"/>
        <v>1</v>
      </c>
      <c r="AD119" s="87" t="s">
        <v>273</v>
      </c>
      <c r="AE119" s="2">
        <f t="shared" si="48"/>
        <v>0</v>
      </c>
      <c r="AF119" s="27" t="s">
        <v>130</v>
      </c>
      <c r="AG119" s="2">
        <f t="shared" si="49"/>
        <v>0</v>
      </c>
    </row>
    <row r="120" spans="1:33" x14ac:dyDescent="0.2">
      <c r="A120" s="73" t="s">
        <v>106</v>
      </c>
      <c r="B120" s="71" t="s">
        <v>56</v>
      </c>
      <c r="C120" s="18" t="s">
        <v>50</v>
      </c>
      <c r="D120" s="51" t="s">
        <v>80</v>
      </c>
      <c r="E120" s="2">
        <f t="shared" si="42"/>
        <v>0</v>
      </c>
      <c r="F120" s="51" t="s">
        <v>56</v>
      </c>
      <c r="G120" s="2">
        <f t="shared" si="42"/>
        <v>1</v>
      </c>
      <c r="H120" s="51" t="s">
        <v>80</v>
      </c>
      <c r="I120" s="2">
        <f t="shared" si="42"/>
        <v>0</v>
      </c>
      <c r="J120" s="51" t="s">
        <v>174</v>
      </c>
      <c r="K120" s="2">
        <f t="shared" si="42"/>
        <v>0</v>
      </c>
      <c r="L120" s="51" t="s">
        <v>174</v>
      </c>
      <c r="M120" s="2">
        <f t="shared" si="42"/>
        <v>0</v>
      </c>
      <c r="N120" s="51" t="s">
        <v>184</v>
      </c>
      <c r="O120" s="2">
        <f t="shared" si="42"/>
        <v>0</v>
      </c>
      <c r="P120" s="51" t="s">
        <v>25</v>
      </c>
      <c r="Q120" s="2">
        <f t="shared" si="42"/>
        <v>0</v>
      </c>
      <c r="R120" s="51" t="s">
        <v>174</v>
      </c>
      <c r="S120" s="2">
        <f t="shared" si="42"/>
        <v>0</v>
      </c>
      <c r="T120" s="51" t="s">
        <v>330</v>
      </c>
      <c r="U120" s="2">
        <f t="shared" si="43"/>
        <v>0</v>
      </c>
      <c r="V120" s="51" t="s">
        <v>25</v>
      </c>
      <c r="W120" s="2">
        <f t="shared" si="44"/>
        <v>0</v>
      </c>
      <c r="X120" s="51" t="s">
        <v>330</v>
      </c>
      <c r="Y120" s="2">
        <f t="shared" si="45"/>
        <v>0</v>
      </c>
      <c r="Z120" s="51" t="s">
        <v>330</v>
      </c>
      <c r="AA120" s="2">
        <f t="shared" si="46"/>
        <v>0</v>
      </c>
      <c r="AB120" s="51" t="s">
        <v>25</v>
      </c>
      <c r="AC120" s="2">
        <f t="shared" si="47"/>
        <v>0</v>
      </c>
      <c r="AD120" s="87" t="s">
        <v>130</v>
      </c>
      <c r="AE120" s="2">
        <f t="shared" si="48"/>
        <v>0</v>
      </c>
      <c r="AF120" s="27" t="s">
        <v>174</v>
      </c>
      <c r="AG120" s="2">
        <f t="shared" si="49"/>
        <v>0</v>
      </c>
    </row>
    <row r="121" spans="1:33" x14ac:dyDescent="0.2">
      <c r="A121" s="73"/>
      <c r="B121" s="71"/>
      <c r="E121" s="3">
        <f>IF(SUM(E106:E117)=15,5,0)</f>
        <v>0</v>
      </c>
      <c r="G121" s="3">
        <f>IF(SUM(G106:G117)=15,5,0)</f>
        <v>0</v>
      </c>
      <c r="I121" s="3">
        <f>IF(SUM(I106:I117)=15,5,0)</f>
        <v>0</v>
      </c>
      <c r="K121" s="3">
        <f>IF(SUM(K106:K117)=15,5,0)</f>
        <v>0</v>
      </c>
      <c r="M121" s="3">
        <f>IF(SUM(M106:M117)=15,5,0)</f>
        <v>0</v>
      </c>
      <c r="O121" s="3">
        <f>IF(SUM(O106:O117)=15,5,0)</f>
        <v>0</v>
      </c>
      <c r="Q121" s="3">
        <f>IF(SUM(Q106:Q117)=15,5,0)</f>
        <v>0</v>
      </c>
      <c r="S121" s="3">
        <f>IF(SUM(S106:S117)=15,5,0)</f>
        <v>0</v>
      </c>
      <c r="U121" s="3">
        <f>IF(SUM(U106:U117)=15,5,0)</f>
        <v>0</v>
      </c>
      <c r="W121" s="3">
        <f>IF(SUM(W106:W117)=15,5,0)</f>
        <v>0</v>
      </c>
      <c r="Y121" s="3">
        <f>IF(SUM(Y106:Y117)=15,5,0)</f>
        <v>0</v>
      </c>
      <c r="AA121" s="3">
        <f>IF(SUM(AA106:AA117)=15,5,0)</f>
        <v>0</v>
      </c>
      <c r="AC121" s="3">
        <f>IF(SUM(AC106:AC117)=15,5,0)</f>
        <v>0</v>
      </c>
      <c r="AE121" s="3">
        <f>IF(SUM(AE106:AE117)=15,5,0)</f>
        <v>0</v>
      </c>
      <c r="AG121" s="3">
        <f>IF(SUM(AG106:AG117)=15,5,0)</f>
        <v>0</v>
      </c>
    </row>
    <row r="122" spans="1:33" x14ac:dyDescent="0.2">
      <c r="A122" s="74" t="s">
        <v>8</v>
      </c>
      <c r="B122" s="83" t="s">
        <v>45</v>
      </c>
      <c r="C122" s="19" t="s">
        <v>8</v>
      </c>
      <c r="E122" s="5">
        <f>SUM(E106:E121)</f>
        <v>5</v>
      </c>
      <c r="G122" s="5">
        <f>SUM(G106:G121)</f>
        <v>3</v>
      </c>
      <c r="I122" s="5">
        <f>SUM(I106:I121)</f>
        <v>6</v>
      </c>
      <c r="K122" s="5">
        <f>SUM(K106:K121)</f>
        <v>5</v>
      </c>
      <c r="M122" s="5">
        <f>SUM(M106:M121)</f>
        <v>10</v>
      </c>
      <c r="O122" s="5">
        <f>SUM(O106:O121)</f>
        <v>3</v>
      </c>
      <c r="Q122" s="5">
        <f>SUM(Q106:Q121)</f>
        <v>2</v>
      </c>
      <c r="S122" s="5">
        <f>SUM(S106:S121)</f>
        <v>4</v>
      </c>
      <c r="U122" s="5">
        <f>SUM(U106:U121)</f>
        <v>3</v>
      </c>
      <c r="W122" s="5">
        <f>SUM(W106:W121)</f>
        <v>1</v>
      </c>
      <c r="Y122" s="5">
        <f>SUM(Y106:Y121)</f>
        <v>3</v>
      </c>
      <c r="AA122" s="5">
        <f>SUM(AA106:AA121)</f>
        <v>10</v>
      </c>
      <c r="AC122" s="5">
        <f>SUM(AC106:AC121)</f>
        <v>8</v>
      </c>
      <c r="AE122" s="5">
        <f>SUM(AE106:AE121)</f>
        <v>1</v>
      </c>
      <c r="AG122" s="5">
        <f>SUM(AG106:AG121)</f>
        <v>5</v>
      </c>
    </row>
    <row r="123" spans="1:33" x14ac:dyDescent="0.2">
      <c r="A123" s="77" t="s">
        <v>274</v>
      </c>
      <c r="B123" s="77" t="s">
        <v>175</v>
      </c>
      <c r="C123" s="48" t="s">
        <v>168</v>
      </c>
      <c r="D123" s="51" t="s">
        <v>131</v>
      </c>
      <c r="E123" s="2">
        <f>IF(D123=$B123,1,0)</f>
        <v>0</v>
      </c>
      <c r="F123" s="51" t="s">
        <v>352</v>
      </c>
      <c r="G123" s="2">
        <f>IF(F123=$B123,1,0)</f>
        <v>0</v>
      </c>
      <c r="H123" s="51" t="s">
        <v>175</v>
      </c>
      <c r="I123" s="2">
        <f>IF(H123=$B123,1,0)</f>
        <v>1</v>
      </c>
      <c r="J123" s="51" t="s">
        <v>352</v>
      </c>
      <c r="K123" s="2">
        <f>IF(J123=$B123,1,0)</f>
        <v>0</v>
      </c>
      <c r="L123" s="51" t="s">
        <v>131</v>
      </c>
      <c r="M123" s="2">
        <f>IF(L123=$B123,1,0)</f>
        <v>0</v>
      </c>
      <c r="N123" s="51" t="s">
        <v>69</v>
      </c>
      <c r="O123" s="2">
        <f>IF(N123=$B123,1,0)</f>
        <v>0</v>
      </c>
      <c r="P123" s="51" t="s">
        <v>352</v>
      </c>
      <c r="Q123" s="2">
        <f>IF(P123=$B123,1,0)</f>
        <v>0</v>
      </c>
      <c r="R123" s="51" t="s">
        <v>69</v>
      </c>
      <c r="S123" s="2">
        <f>IF(R123=$B123,1,0)</f>
        <v>0</v>
      </c>
      <c r="T123" s="51" t="s">
        <v>352</v>
      </c>
      <c r="U123" s="2">
        <f>IF(T123=$B123,1,0)</f>
        <v>0</v>
      </c>
      <c r="V123" s="51" t="s">
        <v>131</v>
      </c>
      <c r="W123" s="2">
        <f>IF(V123=$B123,1,0)</f>
        <v>0</v>
      </c>
      <c r="X123" s="51" t="s">
        <v>352</v>
      </c>
      <c r="Y123" s="2">
        <f>IF(X123=$B123,1,0)</f>
        <v>0</v>
      </c>
      <c r="Z123" s="68" t="s">
        <v>131</v>
      </c>
      <c r="AA123" s="2">
        <f>IF(Z123=$B123,1,0)</f>
        <v>0</v>
      </c>
      <c r="AB123" s="51" t="s">
        <v>131</v>
      </c>
      <c r="AC123" s="2">
        <f>IF(AB123=$B123,1,0)</f>
        <v>0</v>
      </c>
      <c r="AD123" s="87" t="s">
        <v>69</v>
      </c>
      <c r="AE123" s="2">
        <f>IF(AD123=$B123,1,0)</f>
        <v>0</v>
      </c>
      <c r="AF123" s="27" t="s">
        <v>69</v>
      </c>
      <c r="AG123" s="2">
        <f>IF(AF123=$B123,1,0)</f>
        <v>0</v>
      </c>
    </row>
    <row r="124" spans="1:33" x14ac:dyDescent="0.2">
      <c r="A124" s="78" t="s">
        <v>218</v>
      </c>
      <c r="B124" s="78" t="s">
        <v>131</v>
      </c>
      <c r="C124" s="48" t="s">
        <v>124</v>
      </c>
      <c r="D124" s="51" t="s">
        <v>57</v>
      </c>
      <c r="E124" s="2">
        <f t="shared" ref="E124:S137" si="50">IF(D124=$B124,1,0)</f>
        <v>0</v>
      </c>
      <c r="F124" s="51" t="s">
        <v>131</v>
      </c>
      <c r="G124" s="2">
        <f t="shared" si="50"/>
        <v>1</v>
      </c>
      <c r="H124" s="51" t="s">
        <v>352</v>
      </c>
      <c r="I124" s="2">
        <f t="shared" si="50"/>
        <v>0</v>
      </c>
      <c r="J124" s="51" t="s">
        <v>131</v>
      </c>
      <c r="K124" s="2">
        <f t="shared" si="50"/>
        <v>1</v>
      </c>
      <c r="L124" s="51" t="s">
        <v>364</v>
      </c>
      <c r="M124" s="2">
        <f t="shared" si="50"/>
        <v>0</v>
      </c>
      <c r="N124" s="51" t="s">
        <v>131</v>
      </c>
      <c r="O124" s="2">
        <f t="shared" si="50"/>
        <v>1</v>
      </c>
      <c r="P124" s="51" t="s">
        <v>69</v>
      </c>
      <c r="Q124" s="2">
        <f t="shared" si="50"/>
        <v>0</v>
      </c>
      <c r="R124" s="51" t="s">
        <v>352</v>
      </c>
      <c r="S124" s="2">
        <f t="shared" si="50"/>
        <v>0</v>
      </c>
      <c r="T124" s="51" t="s">
        <v>131</v>
      </c>
      <c r="U124" s="2">
        <f t="shared" ref="U124:U137" si="51">IF(T124=$B124,1,0)</f>
        <v>1</v>
      </c>
      <c r="V124" s="51" t="s">
        <v>69</v>
      </c>
      <c r="W124" s="2">
        <f t="shared" ref="W124:W137" si="52">IF(V124=$B124,1,0)</f>
        <v>0</v>
      </c>
      <c r="X124" s="51" t="s">
        <v>69</v>
      </c>
      <c r="Y124" s="2">
        <f t="shared" ref="Y124:Y137" si="53">IF(X124=$B124,1,0)</f>
        <v>0</v>
      </c>
      <c r="Z124" s="68" t="s">
        <v>352</v>
      </c>
      <c r="AA124" s="2">
        <f t="shared" ref="AA124:AA137" si="54">IF(Z124=$B124,1,0)</f>
        <v>0</v>
      </c>
      <c r="AB124" s="51" t="s">
        <v>352</v>
      </c>
      <c r="AC124" s="2">
        <f t="shared" ref="AC124:AC137" si="55">IF(AB124=$B124,1,0)</f>
        <v>0</v>
      </c>
      <c r="AD124" s="87" t="s">
        <v>218</v>
      </c>
      <c r="AE124" s="2">
        <f t="shared" ref="AE124:AE137" si="56">IF(AD124=$B124,1,0)</f>
        <v>0</v>
      </c>
      <c r="AF124" s="27" t="s">
        <v>131</v>
      </c>
      <c r="AG124" s="2">
        <f t="shared" ref="AG124:AG137" si="57">IF(AF124=$B124,1,0)</f>
        <v>1</v>
      </c>
    </row>
    <row r="125" spans="1:33" x14ac:dyDescent="0.2">
      <c r="A125" s="78" t="s">
        <v>241</v>
      </c>
      <c r="B125" s="78" t="s">
        <v>241</v>
      </c>
      <c r="C125" s="48" t="s">
        <v>27</v>
      </c>
      <c r="D125" s="51" t="s">
        <v>364</v>
      </c>
      <c r="E125" s="2">
        <f t="shared" si="50"/>
        <v>0</v>
      </c>
      <c r="F125" s="51" t="s">
        <v>241</v>
      </c>
      <c r="G125" s="2">
        <f t="shared" si="50"/>
        <v>1</v>
      </c>
      <c r="H125" s="51" t="s">
        <v>241</v>
      </c>
      <c r="I125" s="2">
        <f t="shared" si="50"/>
        <v>1</v>
      </c>
      <c r="J125" s="51" t="s">
        <v>364</v>
      </c>
      <c r="K125" s="2">
        <f t="shared" si="50"/>
        <v>0</v>
      </c>
      <c r="L125" s="51" t="s">
        <v>163</v>
      </c>
      <c r="M125" s="2">
        <f t="shared" si="50"/>
        <v>0</v>
      </c>
      <c r="N125" s="51" t="s">
        <v>241</v>
      </c>
      <c r="O125" s="2">
        <f t="shared" si="50"/>
        <v>1</v>
      </c>
      <c r="P125" s="51" t="s">
        <v>81</v>
      </c>
      <c r="Q125" s="2">
        <f t="shared" si="50"/>
        <v>0</v>
      </c>
      <c r="R125" s="51" t="s">
        <v>241</v>
      </c>
      <c r="S125" s="2">
        <f t="shared" si="50"/>
        <v>1</v>
      </c>
      <c r="T125" s="51" t="s">
        <v>218</v>
      </c>
      <c r="U125" s="2">
        <f t="shared" si="51"/>
        <v>0</v>
      </c>
      <c r="V125" s="51" t="s">
        <v>81</v>
      </c>
      <c r="W125" s="2">
        <f t="shared" si="52"/>
        <v>0</v>
      </c>
      <c r="X125" s="51" t="s">
        <v>218</v>
      </c>
      <c r="Y125" s="2">
        <f t="shared" si="53"/>
        <v>0</v>
      </c>
      <c r="Z125" s="68" t="s">
        <v>163</v>
      </c>
      <c r="AA125" s="2">
        <f t="shared" si="54"/>
        <v>0</v>
      </c>
      <c r="AB125" s="51" t="s">
        <v>241</v>
      </c>
      <c r="AC125" s="2">
        <f t="shared" si="55"/>
        <v>1</v>
      </c>
      <c r="AD125" s="87" t="s">
        <v>274</v>
      </c>
      <c r="AE125" s="2">
        <f t="shared" si="56"/>
        <v>0</v>
      </c>
      <c r="AF125" s="27" t="s">
        <v>285</v>
      </c>
      <c r="AG125" s="2">
        <f t="shared" si="57"/>
        <v>0</v>
      </c>
    </row>
    <row r="126" spans="1:33" x14ac:dyDescent="0.2">
      <c r="A126" s="78" t="s">
        <v>285</v>
      </c>
      <c r="B126" s="78" t="s">
        <v>274</v>
      </c>
      <c r="C126" s="48" t="s">
        <v>22</v>
      </c>
      <c r="D126" s="51" t="s">
        <v>274</v>
      </c>
      <c r="E126" s="2">
        <f t="shared" si="50"/>
        <v>1</v>
      </c>
      <c r="F126" s="51" t="s">
        <v>185</v>
      </c>
      <c r="G126" s="2">
        <f t="shared" si="50"/>
        <v>0</v>
      </c>
      <c r="H126" s="51" t="s">
        <v>274</v>
      </c>
      <c r="I126" s="2">
        <f t="shared" si="50"/>
        <v>1</v>
      </c>
      <c r="J126" s="51" t="s">
        <v>274</v>
      </c>
      <c r="K126" s="2">
        <f t="shared" si="50"/>
        <v>1</v>
      </c>
      <c r="L126" s="51" t="s">
        <v>185</v>
      </c>
      <c r="M126" s="2">
        <f t="shared" si="50"/>
        <v>0</v>
      </c>
      <c r="N126" s="51" t="s">
        <v>274</v>
      </c>
      <c r="O126" s="2">
        <f t="shared" si="50"/>
        <v>1</v>
      </c>
      <c r="P126" s="51" t="s">
        <v>175</v>
      </c>
      <c r="Q126" s="2">
        <f t="shared" si="50"/>
        <v>0</v>
      </c>
      <c r="R126" s="51" t="s">
        <v>218</v>
      </c>
      <c r="S126" s="2">
        <f t="shared" si="50"/>
        <v>0</v>
      </c>
      <c r="T126" s="51" t="s">
        <v>364</v>
      </c>
      <c r="U126" s="2">
        <f t="shared" si="51"/>
        <v>0</v>
      </c>
      <c r="V126" s="51" t="s">
        <v>175</v>
      </c>
      <c r="W126" s="2">
        <f t="shared" si="52"/>
        <v>0</v>
      </c>
      <c r="X126" s="51" t="s">
        <v>274</v>
      </c>
      <c r="Y126" s="2">
        <f t="shared" si="53"/>
        <v>1</v>
      </c>
      <c r="Z126" s="68" t="s">
        <v>274</v>
      </c>
      <c r="AA126" s="2">
        <f t="shared" si="54"/>
        <v>1</v>
      </c>
      <c r="AB126" s="51" t="s">
        <v>175</v>
      </c>
      <c r="AC126" s="2">
        <f t="shared" si="55"/>
        <v>0</v>
      </c>
      <c r="AD126" s="87" t="s">
        <v>285</v>
      </c>
      <c r="AE126" s="2">
        <f t="shared" si="56"/>
        <v>0</v>
      </c>
      <c r="AF126" s="27" t="s">
        <v>364</v>
      </c>
      <c r="AG126" s="2">
        <f t="shared" si="57"/>
        <v>0</v>
      </c>
    </row>
    <row r="127" spans="1:33" x14ac:dyDescent="0.2">
      <c r="A127" s="78" t="s">
        <v>131</v>
      </c>
      <c r="B127" s="78" t="s">
        <v>218</v>
      </c>
      <c r="C127" s="48" t="s">
        <v>31</v>
      </c>
      <c r="D127" s="51" t="s">
        <v>218</v>
      </c>
      <c r="E127" s="2">
        <f t="shared" si="50"/>
        <v>1</v>
      </c>
      <c r="F127" s="51" t="s">
        <v>163</v>
      </c>
      <c r="G127" s="2">
        <f t="shared" si="50"/>
        <v>0</v>
      </c>
      <c r="H127" s="51" t="s">
        <v>218</v>
      </c>
      <c r="I127" s="2">
        <f t="shared" si="50"/>
        <v>1</v>
      </c>
      <c r="J127" s="51" t="s">
        <v>218</v>
      </c>
      <c r="K127" s="2">
        <f t="shared" si="50"/>
        <v>1</v>
      </c>
      <c r="L127" s="51" t="s">
        <v>107</v>
      </c>
      <c r="M127" s="2">
        <f t="shared" si="50"/>
        <v>0</v>
      </c>
      <c r="N127" s="51" t="s">
        <v>107</v>
      </c>
      <c r="O127" s="2">
        <f t="shared" si="50"/>
        <v>0</v>
      </c>
      <c r="P127" s="51" t="s">
        <v>218</v>
      </c>
      <c r="Q127" s="2">
        <f t="shared" si="50"/>
        <v>1</v>
      </c>
      <c r="R127" s="51" t="s">
        <v>175</v>
      </c>
      <c r="S127" s="2">
        <f t="shared" si="50"/>
        <v>0</v>
      </c>
      <c r="T127" s="51" t="s">
        <v>185</v>
      </c>
      <c r="U127" s="2">
        <f t="shared" si="51"/>
        <v>0</v>
      </c>
      <c r="V127" s="51" t="s">
        <v>218</v>
      </c>
      <c r="W127" s="2">
        <f t="shared" si="52"/>
        <v>1</v>
      </c>
      <c r="X127" s="51" t="s">
        <v>185</v>
      </c>
      <c r="Y127" s="2">
        <f t="shared" si="53"/>
        <v>0</v>
      </c>
      <c r="Z127" s="68" t="s">
        <v>218</v>
      </c>
      <c r="AA127" s="2">
        <f t="shared" si="54"/>
        <v>1</v>
      </c>
      <c r="AB127" s="51" t="s">
        <v>218</v>
      </c>
      <c r="AC127" s="2">
        <f t="shared" si="55"/>
        <v>1</v>
      </c>
      <c r="AD127" s="87" t="s">
        <v>241</v>
      </c>
      <c r="AE127" s="2">
        <f t="shared" si="56"/>
        <v>0</v>
      </c>
      <c r="AF127" s="27" t="s">
        <v>218</v>
      </c>
      <c r="AG127" s="2">
        <f t="shared" si="57"/>
        <v>1</v>
      </c>
    </row>
    <row r="128" spans="1:33" x14ac:dyDescent="0.2">
      <c r="A128" s="78" t="s">
        <v>81</v>
      </c>
      <c r="B128" s="78" t="s">
        <v>331</v>
      </c>
      <c r="C128" s="48" t="s">
        <v>323</v>
      </c>
      <c r="D128" s="51" t="s">
        <v>175</v>
      </c>
      <c r="E128" s="2">
        <f t="shared" si="50"/>
        <v>0</v>
      </c>
      <c r="F128" s="51" t="s">
        <v>331</v>
      </c>
      <c r="G128" s="2">
        <f t="shared" si="50"/>
        <v>1</v>
      </c>
      <c r="H128" s="51" t="s">
        <v>331</v>
      </c>
      <c r="I128" s="2">
        <f t="shared" si="50"/>
        <v>1</v>
      </c>
      <c r="J128" s="51" t="s">
        <v>331</v>
      </c>
      <c r="K128" s="2">
        <f t="shared" si="50"/>
        <v>1</v>
      </c>
      <c r="L128" s="51" t="s">
        <v>331</v>
      </c>
      <c r="M128" s="2">
        <f t="shared" si="50"/>
        <v>1</v>
      </c>
      <c r="N128" s="51" t="s">
        <v>331</v>
      </c>
      <c r="O128" s="2">
        <f t="shared" si="50"/>
        <v>1</v>
      </c>
      <c r="P128" s="51" t="s">
        <v>331</v>
      </c>
      <c r="Q128" s="2">
        <f t="shared" si="50"/>
        <v>1</v>
      </c>
      <c r="R128" s="51" t="s">
        <v>331</v>
      </c>
      <c r="S128" s="2">
        <f t="shared" si="50"/>
        <v>1</v>
      </c>
      <c r="T128" s="51" t="s">
        <v>285</v>
      </c>
      <c r="U128" s="2">
        <f t="shared" si="51"/>
        <v>0</v>
      </c>
      <c r="V128" s="51" t="s">
        <v>364</v>
      </c>
      <c r="W128" s="2">
        <f t="shared" si="52"/>
        <v>0</v>
      </c>
      <c r="X128" s="51" t="s">
        <v>331</v>
      </c>
      <c r="Y128" s="2">
        <f t="shared" si="53"/>
        <v>1</v>
      </c>
      <c r="Z128" s="68" t="s">
        <v>331</v>
      </c>
      <c r="AA128" s="2">
        <f t="shared" si="54"/>
        <v>1</v>
      </c>
      <c r="AB128" s="51" t="s">
        <v>331</v>
      </c>
      <c r="AC128" s="2">
        <f t="shared" si="55"/>
        <v>1</v>
      </c>
      <c r="AD128" s="87" t="s">
        <v>364</v>
      </c>
      <c r="AE128" s="2">
        <f t="shared" si="56"/>
        <v>0</v>
      </c>
      <c r="AF128" s="27" t="s">
        <v>331</v>
      </c>
      <c r="AG128" s="2">
        <f t="shared" si="57"/>
        <v>1</v>
      </c>
    </row>
    <row r="129" spans="1:33" x14ac:dyDescent="0.2">
      <c r="A129" s="78" t="s">
        <v>107</v>
      </c>
      <c r="B129" s="78" t="s">
        <v>69</v>
      </c>
      <c r="C129" s="48" t="s">
        <v>301</v>
      </c>
      <c r="D129" s="51" t="s">
        <v>352</v>
      </c>
      <c r="E129" s="2">
        <f t="shared" si="50"/>
        <v>0</v>
      </c>
      <c r="F129" s="51" t="s">
        <v>69</v>
      </c>
      <c r="G129" s="2">
        <f t="shared" si="50"/>
        <v>1</v>
      </c>
      <c r="H129" s="51" t="s">
        <v>69</v>
      </c>
      <c r="I129" s="2">
        <f t="shared" si="50"/>
        <v>1</v>
      </c>
      <c r="J129" s="51" t="s">
        <v>69</v>
      </c>
      <c r="K129" s="2">
        <f t="shared" si="50"/>
        <v>1</v>
      </c>
      <c r="L129" s="51" t="s">
        <v>69</v>
      </c>
      <c r="M129" s="2">
        <f t="shared" si="50"/>
        <v>1</v>
      </c>
      <c r="N129" s="51" t="s">
        <v>364</v>
      </c>
      <c r="O129" s="2">
        <f t="shared" si="50"/>
        <v>0</v>
      </c>
      <c r="P129" s="51" t="s">
        <v>107</v>
      </c>
      <c r="Q129" s="2">
        <f t="shared" si="50"/>
        <v>0</v>
      </c>
      <c r="R129" s="51" t="s">
        <v>364</v>
      </c>
      <c r="S129" s="2">
        <f t="shared" si="50"/>
        <v>0</v>
      </c>
      <c r="T129" s="51" t="s">
        <v>107</v>
      </c>
      <c r="U129" s="2">
        <f t="shared" si="51"/>
        <v>0</v>
      </c>
      <c r="V129" s="51" t="s">
        <v>274</v>
      </c>
      <c r="W129" s="2">
        <f t="shared" si="52"/>
        <v>0</v>
      </c>
      <c r="X129" s="51" t="s">
        <v>285</v>
      </c>
      <c r="Y129" s="2">
        <f t="shared" si="53"/>
        <v>0</v>
      </c>
      <c r="Z129" s="68" t="s">
        <v>285</v>
      </c>
      <c r="AA129" s="2">
        <f t="shared" si="54"/>
        <v>0</v>
      </c>
      <c r="AB129" s="51" t="s">
        <v>274</v>
      </c>
      <c r="AC129" s="2">
        <f t="shared" si="55"/>
        <v>0</v>
      </c>
      <c r="AD129" s="87" t="s">
        <v>352</v>
      </c>
      <c r="AE129" s="2">
        <f t="shared" si="56"/>
        <v>0</v>
      </c>
      <c r="AF129" s="27" t="s">
        <v>274</v>
      </c>
      <c r="AG129" s="2">
        <f t="shared" si="57"/>
        <v>0</v>
      </c>
    </row>
    <row r="130" spans="1:33" x14ac:dyDescent="0.2">
      <c r="A130" s="78" t="s">
        <v>163</v>
      </c>
      <c r="B130" s="78" t="s">
        <v>364</v>
      </c>
      <c r="C130" s="48" t="s">
        <v>33</v>
      </c>
      <c r="D130" s="51" t="s">
        <v>241</v>
      </c>
      <c r="E130" s="2">
        <f t="shared" si="50"/>
        <v>0</v>
      </c>
      <c r="F130" s="51" t="s">
        <v>285</v>
      </c>
      <c r="G130" s="2">
        <f t="shared" si="50"/>
        <v>0</v>
      </c>
      <c r="H130" s="51" t="s">
        <v>364</v>
      </c>
      <c r="I130" s="2">
        <f t="shared" si="50"/>
        <v>1</v>
      </c>
      <c r="J130" s="51" t="s">
        <v>241</v>
      </c>
      <c r="K130" s="2">
        <f t="shared" si="50"/>
        <v>0</v>
      </c>
      <c r="L130" s="51" t="s">
        <v>241</v>
      </c>
      <c r="M130" s="2">
        <f t="shared" si="50"/>
        <v>0</v>
      </c>
      <c r="N130" s="51" t="s">
        <v>285</v>
      </c>
      <c r="O130" s="2">
        <f t="shared" si="50"/>
        <v>0</v>
      </c>
      <c r="P130" s="51" t="s">
        <v>241</v>
      </c>
      <c r="Q130" s="2">
        <f t="shared" si="50"/>
        <v>0</v>
      </c>
      <c r="R130" s="51" t="s">
        <v>285</v>
      </c>
      <c r="S130" s="2">
        <f t="shared" si="50"/>
        <v>0</v>
      </c>
      <c r="T130" s="51" t="s">
        <v>241</v>
      </c>
      <c r="U130" s="2">
        <f t="shared" si="51"/>
        <v>0</v>
      </c>
      <c r="V130" s="51" t="s">
        <v>241</v>
      </c>
      <c r="W130" s="2">
        <f t="shared" si="52"/>
        <v>0</v>
      </c>
      <c r="X130" s="51" t="s">
        <v>241</v>
      </c>
      <c r="Y130" s="2">
        <f t="shared" si="53"/>
        <v>0</v>
      </c>
      <c r="Z130" s="68" t="s">
        <v>241</v>
      </c>
      <c r="AA130" s="2">
        <f t="shared" si="54"/>
        <v>0</v>
      </c>
      <c r="AB130" s="51" t="s">
        <v>364</v>
      </c>
      <c r="AC130" s="2">
        <f t="shared" si="55"/>
        <v>1</v>
      </c>
      <c r="AD130" s="87" t="s">
        <v>131</v>
      </c>
      <c r="AE130" s="2">
        <f t="shared" si="56"/>
        <v>0</v>
      </c>
      <c r="AF130" s="27" t="s">
        <v>241</v>
      </c>
      <c r="AG130" s="2">
        <f t="shared" si="57"/>
        <v>0</v>
      </c>
    </row>
    <row r="131" spans="1:33" x14ac:dyDescent="0.2">
      <c r="A131" s="78" t="s">
        <v>185</v>
      </c>
      <c r="B131" s="78" t="s">
        <v>107</v>
      </c>
      <c r="C131" s="48" t="s">
        <v>24</v>
      </c>
      <c r="D131" s="51" t="s">
        <v>107</v>
      </c>
      <c r="E131" s="2">
        <f t="shared" si="50"/>
        <v>1</v>
      </c>
      <c r="F131" s="51" t="s">
        <v>364</v>
      </c>
      <c r="G131" s="2">
        <f t="shared" si="50"/>
        <v>0</v>
      </c>
      <c r="H131" s="51" t="s">
        <v>107</v>
      </c>
      <c r="I131" s="2">
        <f t="shared" si="50"/>
        <v>1</v>
      </c>
      <c r="J131" s="51" t="s">
        <v>107</v>
      </c>
      <c r="K131" s="2">
        <f t="shared" si="50"/>
        <v>1</v>
      </c>
      <c r="L131" s="51" t="s">
        <v>285</v>
      </c>
      <c r="M131" s="2">
        <f t="shared" si="50"/>
        <v>0</v>
      </c>
      <c r="N131" s="51" t="s">
        <v>57</v>
      </c>
      <c r="O131" s="2">
        <f t="shared" si="50"/>
        <v>0</v>
      </c>
      <c r="P131" s="51" t="s">
        <v>285</v>
      </c>
      <c r="Q131" s="2">
        <f t="shared" si="50"/>
        <v>0</v>
      </c>
      <c r="R131" s="51" t="s">
        <v>107</v>
      </c>
      <c r="S131" s="2">
        <f t="shared" si="50"/>
        <v>1</v>
      </c>
      <c r="T131" s="51" t="s">
        <v>69</v>
      </c>
      <c r="U131" s="2">
        <f t="shared" si="51"/>
        <v>0</v>
      </c>
      <c r="V131" s="51" t="s">
        <v>352</v>
      </c>
      <c r="W131" s="2">
        <f t="shared" si="52"/>
        <v>0</v>
      </c>
      <c r="X131" s="51" t="s">
        <v>131</v>
      </c>
      <c r="Y131" s="2">
        <f t="shared" si="53"/>
        <v>0</v>
      </c>
      <c r="Z131" s="68" t="s">
        <v>107</v>
      </c>
      <c r="AA131" s="2">
        <f t="shared" si="54"/>
        <v>1</v>
      </c>
      <c r="AB131" s="51" t="s">
        <v>107</v>
      </c>
      <c r="AC131" s="2">
        <f t="shared" si="55"/>
        <v>1</v>
      </c>
      <c r="AD131" s="87" t="s">
        <v>81</v>
      </c>
      <c r="AE131" s="2">
        <f t="shared" si="56"/>
        <v>0</v>
      </c>
      <c r="AF131" s="27" t="s">
        <v>107</v>
      </c>
      <c r="AG131" s="2">
        <f t="shared" si="57"/>
        <v>1</v>
      </c>
    </row>
    <row r="132" spans="1:33" x14ac:dyDescent="0.2">
      <c r="A132" s="78" t="s">
        <v>69</v>
      </c>
      <c r="B132" s="78" t="s">
        <v>81</v>
      </c>
      <c r="C132" s="48" t="s">
        <v>74</v>
      </c>
      <c r="D132" s="51" t="s">
        <v>163</v>
      </c>
      <c r="E132" s="2">
        <f t="shared" si="50"/>
        <v>0</v>
      </c>
      <c r="F132" s="51" t="s">
        <v>81</v>
      </c>
      <c r="G132" s="2">
        <f t="shared" si="50"/>
        <v>1</v>
      </c>
      <c r="H132" s="51" t="s">
        <v>81</v>
      </c>
      <c r="I132" s="2">
        <f t="shared" si="50"/>
        <v>1</v>
      </c>
      <c r="J132" s="51" t="s">
        <v>163</v>
      </c>
      <c r="K132" s="2">
        <f t="shared" si="50"/>
        <v>0</v>
      </c>
      <c r="L132" s="51" t="s">
        <v>274</v>
      </c>
      <c r="M132" s="2">
        <f t="shared" si="50"/>
        <v>0</v>
      </c>
      <c r="N132" s="51" t="s">
        <v>185</v>
      </c>
      <c r="O132" s="2">
        <f t="shared" si="50"/>
        <v>0</v>
      </c>
      <c r="P132" s="51" t="s">
        <v>274</v>
      </c>
      <c r="Q132" s="2">
        <f t="shared" si="50"/>
        <v>0</v>
      </c>
      <c r="R132" s="51" t="s">
        <v>81</v>
      </c>
      <c r="S132" s="2">
        <f t="shared" si="50"/>
        <v>1</v>
      </c>
      <c r="T132" s="51" t="s">
        <v>175</v>
      </c>
      <c r="U132" s="2">
        <f t="shared" si="51"/>
        <v>0</v>
      </c>
      <c r="V132" s="51" t="s">
        <v>107</v>
      </c>
      <c r="W132" s="2">
        <f t="shared" si="52"/>
        <v>0</v>
      </c>
      <c r="X132" s="51" t="s">
        <v>81</v>
      </c>
      <c r="Y132" s="2">
        <f t="shared" si="53"/>
        <v>1</v>
      </c>
      <c r="Z132" s="68" t="s">
        <v>81</v>
      </c>
      <c r="AA132" s="2">
        <f t="shared" si="54"/>
        <v>1</v>
      </c>
      <c r="AB132" s="51" t="s">
        <v>81</v>
      </c>
      <c r="AC132" s="2">
        <f t="shared" si="55"/>
        <v>1</v>
      </c>
      <c r="AD132" s="87" t="s">
        <v>57</v>
      </c>
      <c r="AE132" s="2">
        <f t="shared" si="56"/>
        <v>0</v>
      </c>
      <c r="AF132" s="27" t="s">
        <v>81</v>
      </c>
      <c r="AG132" s="2">
        <f t="shared" si="57"/>
        <v>1</v>
      </c>
    </row>
    <row r="133" spans="1:33" x14ac:dyDescent="0.2">
      <c r="A133" s="78" t="s">
        <v>331</v>
      </c>
      <c r="B133" s="71" t="s">
        <v>185</v>
      </c>
      <c r="C133" s="48" t="s">
        <v>29</v>
      </c>
      <c r="D133" s="51" t="s">
        <v>185</v>
      </c>
      <c r="E133" s="2">
        <f t="shared" si="50"/>
        <v>1</v>
      </c>
      <c r="F133" s="51" t="s">
        <v>274</v>
      </c>
      <c r="G133" s="2">
        <f t="shared" si="50"/>
        <v>0</v>
      </c>
      <c r="H133" s="51" t="s">
        <v>185</v>
      </c>
      <c r="I133" s="2">
        <f t="shared" si="50"/>
        <v>1</v>
      </c>
      <c r="J133" s="51" t="s">
        <v>185</v>
      </c>
      <c r="K133" s="2">
        <f t="shared" si="50"/>
        <v>1</v>
      </c>
      <c r="L133" s="51" t="s">
        <v>218</v>
      </c>
      <c r="M133" s="2">
        <f t="shared" si="50"/>
        <v>0</v>
      </c>
      <c r="N133" s="51" t="s">
        <v>81</v>
      </c>
      <c r="O133" s="2">
        <f t="shared" si="50"/>
        <v>0</v>
      </c>
      <c r="P133" s="51" t="s">
        <v>185</v>
      </c>
      <c r="Q133" s="2">
        <f t="shared" si="50"/>
        <v>1</v>
      </c>
      <c r="R133" s="51" t="s">
        <v>185</v>
      </c>
      <c r="S133" s="2">
        <f t="shared" si="50"/>
        <v>1</v>
      </c>
      <c r="T133" s="51" t="s">
        <v>274</v>
      </c>
      <c r="U133" s="2">
        <f t="shared" si="51"/>
        <v>0</v>
      </c>
      <c r="V133" s="51" t="s">
        <v>185</v>
      </c>
      <c r="W133" s="2">
        <f t="shared" si="52"/>
        <v>1</v>
      </c>
      <c r="X133" s="51" t="s">
        <v>175</v>
      </c>
      <c r="Y133" s="2">
        <f t="shared" si="53"/>
        <v>0</v>
      </c>
      <c r="Z133" s="68" t="s">
        <v>185</v>
      </c>
      <c r="AA133" s="2">
        <f t="shared" si="54"/>
        <v>1</v>
      </c>
      <c r="AB133" s="51" t="s">
        <v>185</v>
      </c>
      <c r="AC133" s="2">
        <f t="shared" si="55"/>
        <v>1</v>
      </c>
      <c r="AD133" s="87" t="s">
        <v>175</v>
      </c>
      <c r="AE133" s="2">
        <f t="shared" si="56"/>
        <v>0</v>
      </c>
      <c r="AF133" s="27" t="s">
        <v>185</v>
      </c>
      <c r="AG133" s="2">
        <f t="shared" si="57"/>
        <v>1</v>
      </c>
    </row>
    <row r="134" spans="1:33" x14ac:dyDescent="0.2">
      <c r="A134" s="78" t="s">
        <v>175</v>
      </c>
      <c r="B134" s="71" t="s">
        <v>352</v>
      </c>
      <c r="C134" s="48" t="s">
        <v>35</v>
      </c>
      <c r="D134" s="51" t="s">
        <v>69</v>
      </c>
      <c r="E134" s="2">
        <f t="shared" si="50"/>
        <v>0</v>
      </c>
      <c r="F134" s="51" t="s">
        <v>175</v>
      </c>
      <c r="G134" s="2">
        <f t="shared" si="50"/>
        <v>0</v>
      </c>
      <c r="H134" s="51" t="s">
        <v>131</v>
      </c>
      <c r="I134" s="2">
        <f t="shared" si="50"/>
        <v>0</v>
      </c>
      <c r="J134" s="51" t="s">
        <v>285</v>
      </c>
      <c r="K134" s="2">
        <f t="shared" si="50"/>
        <v>0</v>
      </c>
      <c r="L134" s="51" t="s">
        <v>352</v>
      </c>
      <c r="M134" s="2">
        <f t="shared" si="50"/>
        <v>1</v>
      </c>
      <c r="N134" s="51" t="s">
        <v>175</v>
      </c>
      <c r="O134" s="2">
        <f t="shared" si="50"/>
        <v>0</v>
      </c>
      <c r="P134" s="51" t="s">
        <v>131</v>
      </c>
      <c r="Q134" s="2">
        <f t="shared" si="50"/>
        <v>0</v>
      </c>
      <c r="R134" s="51" t="s">
        <v>131</v>
      </c>
      <c r="S134" s="2">
        <f t="shared" si="50"/>
        <v>0</v>
      </c>
      <c r="T134" s="51" t="s">
        <v>331</v>
      </c>
      <c r="U134" s="2">
        <f t="shared" si="51"/>
        <v>0</v>
      </c>
      <c r="V134" s="51" t="s">
        <v>331</v>
      </c>
      <c r="W134" s="2">
        <f t="shared" si="52"/>
        <v>0</v>
      </c>
      <c r="X134" s="51" t="s">
        <v>364</v>
      </c>
      <c r="Y134" s="2">
        <f t="shared" si="53"/>
        <v>0</v>
      </c>
      <c r="Z134" s="68" t="s">
        <v>69</v>
      </c>
      <c r="AA134" s="2">
        <f t="shared" si="54"/>
        <v>0</v>
      </c>
      <c r="AB134" s="51" t="s">
        <v>69</v>
      </c>
      <c r="AC134" s="2">
        <f t="shared" si="55"/>
        <v>0</v>
      </c>
      <c r="AD134" s="87" t="s">
        <v>331</v>
      </c>
      <c r="AE134" s="2">
        <f t="shared" si="56"/>
        <v>0</v>
      </c>
      <c r="AF134" s="27" t="s">
        <v>352</v>
      </c>
      <c r="AG134" s="2">
        <f t="shared" si="57"/>
        <v>1</v>
      </c>
    </row>
    <row r="135" spans="1:33" x14ac:dyDescent="0.2">
      <c r="A135" s="78" t="s">
        <v>352</v>
      </c>
      <c r="B135" s="71" t="s">
        <v>163</v>
      </c>
      <c r="C135" s="18" t="s">
        <v>87</v>
      </c>
      <c r="D135" s="51" t="s">
        <v>81</v>
      </c>
      <c r="E135" s="2">
        <f t="shared" si="50"/>
        <v>0</v>
      </c>
      <c r="F135" s="51" t="s">
        <v>218</v>
      </c>
      <c r="G135" s="2">
        <f t="shared" si="50"/>
        <v>0</v>
      </c>
      <c r="H135" s="51" t="s">
        <v>163</v>
      </c>
      <c r="I135" s="2">
        <f t="shared" si="50"/>
        <v>1</v>
      </c>
      <c r="J135" s="51" t="s">
        <v>81</v>
      </c>
      <c r="K135" s="2">
        <f t="shared" si="50"/>
        <v>0</v>
      </c>
      <c r="L135" s="51" t="s">
        <v>175</v>
      </c>
      <c r="M135" s="2">
        <f t="shared" si="50"/>
        <v>0</v>
      </c>
      <c r="N135" s="51" t="s">
        <v>163</v>
      </c>
      <c r="O135" s="2">
        <f t="shared" si="50"/>
        <v>1</v>
      </c>
      <c r="P135" s="51" t="s">
        <v>163</v>
      </c>
      <c r="Q135" s="2">
        <f t="shared" si="50"/>
        <v>1</v>
      </c>
      <c r="R135" s="51" t="s">
        <v>163</v>
      </c>
      <c r="S135" s="2">
        <f t="shared" si="50"/>
        <v>1</v>
      </c>
      <c r="T135" s="51" t="s">
        <v>163</v>
      </c>
      <c r="U135" s="2">
        <f t="shared" si="51"/>
        <v>1</v>
      </c>
      <c r="V135" s="51" t="s">
        <v>163</v>
      </c>
      <c r="W135" s="2">
        <f t="shared" si="52"/>
        <v>1</v>
      </c>
      <c r="X135" s="51" t="s">
        <v>163</v>
      </c>
      <c r="Y135" s="2">
        <f t="shared" si="53"/>
        <v>1</v>
      </c>
      <c r="Z135" s="51" t="s">
        <v>364</v>
      </c>
      <c r="AA135" s="2">
        <f t="shared" si="54"/>
        <v>0</v>
      </c>
      <c r="AB135" s="51" t="s">
        <v>163</v>
      </c>
      <c r="AC135" s="2">
        <f t="shared" si="55"/>
        <v>1</v>
      </c>
      <c r="AD135" s="87" t="s">
        <v>163</v>
      </c>
      <c r="AE135" s="2">
        <f t="shared" si="56"/>
        <v>1</v>
      </c>
      <c r="AF135" s="27" t="s">
        <v>163</v>
      </c>
      <c r="AG135" s="2">
        <f t="shared" si="57"/>
        <v>1</v>
      </c>
    </row>
    <row r="136" spans="1:33" x14ac:dyDescent="0.2">
      <c r="A136" s="73" t="s">
        <v>364</v>
      </c>
      <c r="B136" s="71" t="s">
        <v>285</v>
      </c>
      <c r="C136" s="18" t="s">
        <v>279</v>
      </c>
      <c r="D136" s="51" t="s">
        <v>285</v>
      </c>
      <c r="E136" s="2">
        <f t="shared" si="50"/>
        <v>1</v>
      </c>
      <c r="F136" s="51" t="s">
        <v>107</v>
      </c>
      <c r="G136" s="2">
        <f t="shared" si="50"/>
        <v>0</v>
      </c>
      <c r="H136" s="51" t="s">
        <v>285</v>
      </c>
      <c r="I136" s="2">
        <f t="shared" si="50"/>
        <v>1</v>
      </c>
      <c r="J136" s="51" t="s">
        <v>175</v>
      </c>
      <c r="K136" s="2">
        <f t="shared" si="50"/>
        <v>0</v>
      </c>
      <c r="L136" s="51" t="s">
        <v>81</v>
      </c>
      <c r="M136" s="2">
        <f t="shared" si="50"/>
        <v>0</v>
      </c>
      <c r="N136" s="51" t="s">
        <v>352</v>
      </c>
      <c r="O136" s="2">
        <f t="shared" si="50"/>
        <v>0</v>
      </c>
      <c r="P136" s="51" t="s">
        <v>364</v>
      </c>
      <c r="Q136" s="2">
        <f t="shared" si="50"/>
        <v>0</v>
      </c>
      <c r="R136" s="51" t="s">
        <v>274</v>
      </c>
      <c r="S136" s="2">
        <f t="shared" si="50"/>
        <v>0</v>
      </c>
      <c r="T136" s="51" t="s">
        <v>81</v>
      </c>
      <c r="U136" s="2">
        <f t="shared" si="51"/>
        <v>0</v>
      </c>
      <c r="V136" s="51" t="s">
        <v>285</v>
      </c>
      <c r="W136" s="2">
        <f t="shared" si="52"/>
        <v>1</v>
      </c>
      <c r="X136" s="51" t="s">
        <v>107</v>
      </c>
      <c r="Y136" s="2">
        <f t="shared" si="53"/>
        <v>0</v>
      </c>
      <c r="Z136" s="51" t="s">
        <v>175</v>
      </c>
      <c r="AA136" s="2">
        <f t="shared" si="54"/>
        <v>0</v>
      </c>
      <c r="AB136" s="51" t="s">
        <v>285</v>
      </c>
      <c r="AC136" s="2">
        <f t="shared" si="55"/>
        <v>1</v>
      </c>
      <c r="AD136" s="87" t="s">
        <v>107</v>
      </c>
      <c r="AE136" s="2">
        <f t="shared" si="56"/>
        <v>0</v>
      </c>
      <c r="AF136" s="27" t="s">
        <v>175</v>
      </c>
      <c r="AG136" s="2">
        <f t="shared" si="57"/>
        <v>0</v>
      </c>
    </row>
    <row r="137" spans="1:33" x14ac:dyDescent="0.2">
      <c r="A137" s="73" t="s">
        <v>57</v>
      </c>
      <c r="B137" s="71" t="s">
        <v>57</v>
      </c>
      <c r="C137" s="18" t="s">
        <v>50</v>
      </c>
      <c r="D137" s="51" t="s">
        <v>331</v>
      </c>
      <c r="E137" s="2">
        <f t="shared" si="50"/>
        <v>0</v>
      </c>
      <c r="F137" s="51" t="s">
        <v>57</v>
      </c>
      <c r="G137" s="2">
        <f t="shared" si="50"/>
        <v>1</v>
      </c>
      <c r="H137" s="51" t="s">
        <v>57</v>
      </c>
      <c r="I137" s="2">
        <f t="shared" si="50"/>
        <v>1</v>
      </c>
      <c r="J137" s="51" t="s">
        <v>57</v>
      </c>
      <c r="K137" s="2">
        <f t="shared" si="50"/>
        <v>1</v>
      </c>
      <c r="L137" s="51" t="s">
        <v>57</v>
      </c>
      <c r="M137" s="2">
        <f t="shared" si="50"/>
        <v>1</v>
      </c>
      <c r="N137" s="51" t="s">
        <v>218</v>
      </c>
      <c r="O137" s="2">
        <f t="shared" si="50"/>
        <v>0</v>
      </c>
      <c r="P137" s="51" t="s">
        <v>57</v>
      </c>
      <c r="Q137" s="2">
        <f t="shared" si="50"/>
        <v>1</v>
      </c>
      <c r="R137" s="51" t="s">
        <v>57</v>
      </c>
      <c r="S137" s="2">
        <f t="shared" si="50"/>
        <v>1</v>
      </c>
      <c r="T137" s="51" t="s">
        <v>57</v>
      </c>
      <c r="U137" s="2">
        <f t="shared" si="51"/>
        <v>1</v>
      </c>
      <c r="V137" s="51" t="s">
        <v>57</v>
      </c>
      <c r="W137" s="2">
        <f t="shared" si="52"/>
        <v>1</v>
      </c>
      <c r="X137" s="51" t="s">
        <v>57</v>
      </c>
      <c r="Y137" s="2">
        <f t="shared" si="53"/>
        <v>1</v>
      </c>
      <c r="Z137" s="51" t="s">
        <v>57</v>
      </c>
      <c r="AA137" s="2">
        <f t="shared" si="54"/>
        <v>1</v>
      </c>
      <c r="AB137" s="51" t="s">
        <v>57</v>
      </c>
      <c r="AC137" s="2">
        <f t="shared" si="55"/>
        <v>1</v>
      </c>
      <c r="AD137" s="87" t="s">
        <v>185</v>
      </c>
      <c r="AE137" s="2">
        <f t="shared" si="56"/>
        <v>0</v>
      </c>
      <c r="AF137" s="27" t="s">
        <v>57</v>
      </c>
      <c r="AG137" s="2">
        <f t="shared" si="57"/>
        <v>1</v>
      </c>
    </row>
    <row r="138" spans="1:33" x14ac:dyDescent="0.2">
      <c r="A138" s="73"/>
      <c r="B138" s="71"/>
      <c r="E138" s="3">
        <f>IF(SUM(E123:E134)=15,5,0)</f>
        <v>0</v>
      </c>
      <c r="G138" s="3">
        <f>IF(SUM(G123:G134)=15,5,0)</f>
        <v>0</v>
      </c>
      <c r="I138" s="3">
        <f>IF(SUM(I123:I134)=15,5,0)</f>
        <v>0</v>
      </c>
      <c r="K138" s="3">
        <f>IF(SUM(K123:K134)=15,5,0)</f>
        <v>0</v>
      </c>
      <c r="M138" s="3">
        <f>IF(SUM(M123:M134)=15,5,0)</f>
        <v>0</v>
      </c>
      <c r="O138" s="3">
        <f>IF(SUM(O123:O134)=15,5,0)</f>
        <v>0</v>
      </c>
      <c r="Q138" s="3">
        <f>IF(SUM(Q123:Q134)=15,5,0)</f>
        <v>0</v>
      </c>
      <c r="S138" s="3">
        <f>IF(SUM(S123:S134)=15,5,0)</f>
        <v>0</v>
      </c>
      <c r="U138" s="3">
        <f>IF(SUM(U123:U134)=15,5,0)</f>
        <v>0</v>
      </c>
      <c r="W138" s="3">
        <f>IF(SUM(W123:W134)=15,5,0)</f>
        <v>0</v>
      </c>
      <c r="Y138" s="3">
        <f>IF(SUM(Y123:Y134)=15,5,0)</f>
        <v>0</v>
      </c>
      <c r="AA138" s="3">
        <f>IF(SUM(AA123:AA134)=15,5,0)</f>
        <v>0</v>
      </c>
      <c r="AC138" s="3">
        <f>IF(SUM(AC123:AC134)=15,5,0)</f>
        <v>0</v>
      </c>
      <c r="AE138" s="3">
        <f>IF(SUM(AE123:AE134)=15,5,0)</f>
        <v>0</v>
      </c>
      <c r="AG138" s="3">
        <f>IF(SUM(AG123:AG134)=15,5,0)</f>
        <v>0</v>
      </c>
    </row>
    <row r="139" spans="1:33" x14ac:dyDescent="0.2">
      <c r="A139" s="74" t="s">
        <v>9</v>
      </c>
      <c r="B139" s="83" t="s">
        <v>46</v>
      </c>
      <c r="C139" s="19" t="s">
        <v>9</v>
      </c>
      <c r="E139" s="5">
        <f>SUM(E123:E138)</f>
        <v>5</v>
      </c>
      <c r="G139" s="5">
        <f>SUM(G123:G138)</f>
        <v>6</v>
      </c>
      <c r="I139" s="5">
        <f>SUM(I123:I138)</f>
        <v>13</v>
      </c>
      <c r="K139" s="5">
        <f>SUM(K123:K138)</f>
        <v>8</v>
      </c>
      <c r="M139" s="5">
        <f>SUM(M123:M138)</f>
        <v>4</v>
      </c>
      <c r="O139" s="5">
        <f>SUM(O123:O138)</f>
        <v>5</v>
      </c>
      <c r="Q139" s="5">
        <f>SUM(Q123:Q138)</f>
        <v>5</v>
      </c>
      <c r="S139" s="5">
        <f>SUM(S123:S138)</f>
        <v>7</v>
      </c>
      <c r="U139" s="5">
        <f>SUM(U123:U138)</f>
        <v>3</v>
      </c>
      <c r="W139" s="5">
        <f>SUM(W123:W138)</f>
        <v>5</v>
      </c>
      <c r="Y139" s="5">
        <f>SUM(Y123:Y138)</f>
        <v>5</v>
      </c>
      <c r="AA139" s="5">
        <f>SUM(AA123:AA138)</f>
        <v>7</v>
      </c>
      <c r="AC139" s="5">
        <f>SUM(AC123:AC138)</f>
        <v>10</v>
      </c>
      <c r="AE139" s="5">
        <f>SUM(AE123:AE138)</f>
        <v>1</v>
      </c>
      <c r="AG139" s="5">
        <f>SUM(AG123:AG138)</f>
        <v>9</v>
      </c>
    </row>
    <row r="140" spans="1:33" x14ac:dyDescent="0.2">
      <c r="A140" s="79" t="s">
        <v>164</v>
      </c>
      <c r="B140" s="77" t="s">
        <v>176</v>
      </c>
      <c r="C140" s="48" t="s">
        <v>168</v>
      </c>
      <c r="D140" s="51" t="s">
        <v>353</v>
      </c>
      <c r="E140" s="2">
        <f>IF(D140=$B140,1,0)</f>
        <v>0</v>
      </c>
      <c r="F140" s="51" t="s">
        <v>353</v>
      </c>
      <c r="G140" s="2">
        <f>IF(F140=$B140,1,0)</f>
        <v>0</v>
      </c>
      <c r="H140" s="51" t="s">
        <v>176</v>
      </c>
      <c r="I140" s="2">
        <f>IF(H140=$B140,1,0)</f>
        <v>1</v>
      </c>
      <c r="J140" s="51" t="s">
        <v>82</v>
      </c>
      <c r="K140" s="2">
        <f>IF(J140=$B140,1,0)</f>
        <v>0</v>
      </c>
      <c r="L140" s="51" t="s">
        <v>186</v>
      </c>
      <c r="M140" s="2">
        <f>IF(L140=$B140,1,0)</f>
        <v>0</v>
      </c>
      <c r="N140" s="51" t="s">
        <v>242</v>
      </c>
      <c r="O140" s="2">
        <f>IF(N140=$B140,1,0)</f>
        <v>0</v>
      </c>
      <c r="P140" s="51" t="s">
        <v>132</v>
      </c>
      <c r="Q140" s="2">
        <f>IF(P140=$B140,1,0)</f>
        <v>0</v>
      </c>
      <c r="R140" s="51" t="s">
        <v>365</v>
      </c>
      <c r="S140" s="2">
        <f>IF(R140=$B140,1,0)</f>
        <v>0</v>
      </c>
      <c r="T140" s="87" t="s">
        <v>242</v>
      </c>
      <c r="U140" s="2">
        <f>IF(T140=$B140,1,0)</f>
        <v>0</v>
      </c>
      <c r="V140" s="51" t="s">
        <v>365</v>
      </c>
      <c r="W140" s="2">
        <f>IF(V140=$B140,1,0)</f>
        <v>0</v>
      </c>
      <c r="X140" s="51" t="s">
        <v>307</v>
      </c>
      <c r="Y140" s="2">
        <f>IF(X140=$B140,1,0)</f>
        <v>0</v>
      </c>
      <c r="Z140" s="51" t="s">
        <v>219</v>
      </c>
      <c r="AA140" s="2">
        <f>IF(Z140=$B140,1,0)</f>
        <v>0</v>
      </c>
      <c r="AB140" s="51" t="s">
        <v>132</v>
      </c>
      <c r="AC140" s="2">
        <f>IF(AB140=$B140,1,0)</f>
        <v>0</v>
      </c>
      <c r="AD140" s="87" t="s">
        <v>286</v>
      </c>
      <c r="AE140" s="2">
        <f>IF(AD140=$B140,1,0)</f>
        <v>0</v>
      </c>
      <c r="AF140" s="27" t="s">
        <v>286</v>
      </c>
      <c r="AG140" s="2">
        <f>IF(AF140=$B140,1,0)</f>
        <v>0</v>
      </c>
    </row>
    <row r="141" spans="1:33" x14ac:dyDescent="0.2">
      <c r="A141" s="80" t="s">
        <v>286</v>
      </c>
      <c r="B141" s="71" t="s">
        <v>132</v>
      </c>
      <c r="C141" s="48" t="s">
        <v>124</v>
      </c>
      <c r="D141" s="51" t="s">
        <v>186</v>
      </c>
      <c r="E141" s="2">
        <f t="shared" ref="E141:S154" si="58">IF(D141=$B141,1,0)</f>
        <v>0</v>
      </c>
      <c r="F141" s="51" t="s">
        <v>164</v>
      </c>
      <c r="G141" s="2">
        <f t="shared" si="58"/>
        <v>0</v>
      </c>
      <c r="H141" s="51" t="s">
        <v>219</v>
      </c>
      <c r="I141" s="2">
        <f t="shared" si="58"/>
        <v>0</v>
      </c>
      <c r="J141" s="51" t="s">
        <v>132</v>
      </c>
      <c r="K141" s="2">
        <f t="shared" si="58"/>
        <v>1</v>
      </c>
      <c r="L141" s="51" t="s">
        <v>353</v>
      </c>
      <c r="M141" s="2">
        <f t="shared" si="58"/>
        <v>0</v>
      </c>
      <c r="N141" s="51" t="s">
        <v>186</v>
      </c>
      <c r="O141" s="2">
        <f t="shared" si="58"/>
        <v>0</v>
      </c>
      <c r="P141" s="51" t="s">
        <v>286</v>
      </c>
      <c r="Q141" s="2">
        <f t="shared" si="58"/>
        <v>0</v>
      </c>
      <c r="R141" s="51" t="s">
        <v>164</v>
      </c>
      <c r="S141" s="2">
        <f t="shared" si="58"/>
        <v>0</v>
      </c>
      <c r="T141" s="87" t="s">
        <v>132</v>
      </c>
      <c r="U141" s="2">
        <f t="shared" ref="U141:U154" si="59">IF(T141=$B141,1,0)</f>
        <v>1</v>
      </c>
      <c r="V141" s="51" t="s">
        <v>353</v>
      </c>
      <c r="W141" s="2">
        <f t="shared" ref="W141:W154" si="60">IF(V141=$B141,1,0)</f>
        <v>0</v>
      </c>
      <c r="X141" s="51" t="s">
        <v>242</v>
      </c>
      <c r="Y141" s="2">
        <f t="shared" ref="Y141:Y154" si="61">IF(X141=$B141,1,0)</f>
        <v>0</v>
      </c>
      <c r="Z141" s="51" t="s">
        <v>82</v>
      </c>
      <c r="AA141" s="2">
        <f t="shared" ref="AA141:AA154" si="62">IF(Z141=$B141,1,0)</f>
        <v>0</v>
      </c>
      <c r="AB141" s="51" t="s">
        <v>286</v>
      </c>
      <c r="AC141" s="2">
        <f t="shared" ref="AC141:AC154" si="63">IF(AB141=$B141,1,0)</f>
        <v>0</v>
      </c>
      <c r="AD141" s="87" t="s">
        <v>219</v>
      </c>
      <c r="AE141" s="2">
        <f t="shared" ref="AE141:AE154" si="64">IF(AD141=$B141,1,0)</f>
        <v>0</v>
      </c>
      <c r="AF141" s="27" t="s">
        <v>365</v>
      </c>
      <c r="AG141" s="2">
        <f t="shared" ref="AG141:AG154" si="65">IF(AF141=$B141,1,0)</f>
        <v>0</v>
      </c>
    </row>
    <row r="142" spans="1:33" x14ac:dyDescent="0.2">
      <c r="A142" s="80" t="s">
        <v>58</v>
      </c>
      <c r="B142" s="71" t="s">
        <v>242</v>
      </c>
      <c r="C142" s="48" t="s">
        <v>27</v>
      </c>
      <c r="D142" s="51" t="s">
        <v>242</v>
      </c>
      <c r="E142" s="2">
        <f t="shared" si="58"/>
        <v>1</v>
      </c>
      <c r="F142" s="51" t="s">
        <v>176</v>
      </c>
      <c r="G142" s="2">
        <f t="shared" si="58"/>
        <v>0</v>
      </c>
      <c r="H142" s="51" t="s">
        <v>353</v>
      </c>
      <c r="I142" s="2">
        <f t="shared" si="58"/>
        <v>0</v>
      </c>
      <c r="J142" s="51" t="s">
        <v>58</v>
      </c>
      <c r="K142" s="2">
        <f t="shared" si="58"/>
        <v>0</v>
      </c>
      <c r="L142" s="51" t="s">
        <v>132</v>
      </c>
      <c r="M142" s="2">
        <f t="shared" si="58"/>
        <v>0</v>
      </c>
      <c r="N142" s="51" t="s">
        <v>275</v>
      </c>
      <c r="O142" s="2">
        <f t="shared" si="58"/>
        <v>0</v>
      </c>
      <c r="P142" s="51" t="s">
        <v>58</v>
      </c>
      <c r="Q142" s="2">
        <f t="shared" si="58"/>
        <v>0</v>
      </c>
      <c r="R142" s="51" t="s">
        <v>242</v>
      </c>
      <c r="S142" s="2">
        <f t="shared" si="58"/>
        <v>1</v>
      </c>
      <c r="T142" s="87" t="s">
        <v>186</v>
      </c>
      <c r="U142" s="2">
        <f t="shared" si="59"/>
        <v>0</v>
      </c>
      <c r="V142" s="51" t="s">
        <v>242</v>
      </c>
      <c r="W142" s="2">
        <f t="shared" si="60"/>
        <v>1</v>
      </c>
      <c r="X142" s="51" t="s">
        <v>219</v>
      </c>
      <c r="Y142" s="2">
        <f t="shared" si="61"/>
        <v>0</v>
      </c>
      <c r="Z142" s="51" t="s">
        <v>242</v>
      </c>
      <c r="AA142" s="2">
        <f t="shared" si="62"/>
        <v>1</v>
      </c>
      <c r="AB142" s="51" t="s">
        <v>242</v>
      </c>
      <c r="AC142" s="2">
        <f t="shared" si="63"/>
        <v>1</v>
      </c>
      <c r="AD142" s="87" t="s">
        <v>353</v>
      </c>
      <c r="AE142" s="2">
        <f t="shared" si="64"/>
        <v>0</v>
      </c>
      <c r="AF142" s="27" t="s">
        <v>242</v>
      </c>
      <c r="AG142" s="2">
        <f t="shared" si="65"/>
        <v>1</v>
      </c>
    </row>
    <row r="143" spans="1:33" x14ac:dyDescent="0.2">
      <c r="A143" s="80" t="s">
        <v>219</v>
      </c>
      <c r="B143" s="77" t="s">
        <v>275</v>
      </c>
      <c r="C143" s="48" t="s">
        <v>22</v>
      </c>
      <c r="D143" s="51" t="s">
        <v>275</v>
      </c>
      <c r="E143" s="2">
        <f t="shared" si="58"/>
        <v>1</v>
      </c>
      <c r="F143" s="51" t="s">
        <v>365</v>
      </c>
      <c r="G143" s="2">
        <f t="shared" si="58"/>
        <v>0</v>
      </c>
      <c r="H143" s="51" t="s">
        <v>275</v>
      </c>
      <c r="I143" s="2">
        <f t="shared" si="58"/>
        <v>1</v>
      </c>
      <c r="J143" s="51" t="s">
        <v>275</v>
      </c>
      <c r="K143" s="2">
        <f t="shared" si="58"/>
        <v>1</v>
      </c>
      <c r="L143" s="51" t="s">
        <v>275</v>
      </c>
      <c r="M143" s="2">
        <f t="shared" si="58"/>
        <v>1</v>
      </c>
      <c r="N143" s="51" t="s">
        <v>132</v>
      </c>
      <c r="O143" s="2">
        <f t="shared" si="58"/>
        <v>0</v>
      </c>
      <c r="P143" s="51" t="s">
        <v>242</v>
      </c>
      <c r="Q143" s="2">
        <f t="shared" si="58"/>
        <v>0</v>
      </c>
      <c r="R143" s="51" t="s">
        <v>353</v>
      </c>
      <c r="S143" s="2">
        <f t="shared" si="58"/>
        <v>0</v>
      </c>
      <c r="T143" s="87" t="s">
        <v>286</v>
      </c>
      <c r="U143" s="2">
        <f t="shared" si="59"/>
        <v>0</v>
      </c>
      <c r="V143" s="51" t="s">
        <v>286</v>
      </c>
      <c r="W143" s="2">
        <f t="shared" si="60"/>
        <v>0</v>
      </c>
      <c r="X143" s="51" t="s">
        <v>332</v>
      </c>
      <c r="Y143" s="2">
        <f t="shared" si="61"/>
        <v>0</v>
      </c>
      <c r="Z143" s="51" t="s">
        <v>332</v>
      </c>
      <c r="AA143" s="2">
        <f t="shared" si="62"/>
        <v>0</v>
      </c>
      <c r="AB143" s="51" t="s">
        <v>275</v>
      </c>
      <c r="AC143" s="2">
        <f t="shared" si="63"/>
        <v>1</v>
      </c>
      <c r="AD143" s="87" t="s">
        <v>275</v>
      </c>
      <c r="AE143" s="2">
        <f t="shared" si="64"/>
        <v>1</v>
      </c>
      <c r="AF143" s="27" t="s">
        <v>275</v>
      </c>
      <c r="AG143" s="2">
        <f t="shared" si="65"/>
        <v>1</v>
      </c>
    </row>
    <row r="144" spans="1:33" x14ac:dyDescent="0.2">
      <c r="A144" s="73" t="s">
        <v>353</v>
      </c>
      <c r="B144" s="71" t="s">
        <v>219</v>
      </c>
      <c r="C144" s="48" t="s">
        <v>31</v>
      </c>
      <c r="D144" s="51" t="s">
        <v>365</v>
      </c>
      <c r="E144" s="2">
        <f t="shared" si="58"/>
        <v>0</v>
      </c>
      <c r="F144" s="51" t="s">
        <v>186</v>
      </c>
      <c r="G144" s="2">
        <f t="shared" si="58"/>
        <v>0</v>
      </c>
      <c r="H144" s="51" t="s">
        <v>82</v>
      </c>
      <c r="I144" s="2">
        <f t="shared" si="58"/>
        <v>0</v>
      </c>
      <c r="J144" s="51" t="s">
        <v>219</v>
      </c>
      <c r="K144" s="2">
        <f t="shared" si="58"/>
        <v>1</v>
      </c>
      <c r="L144" s="51" t="s">
        <v>108</v>
      </c>
      <c r="M144" s="2">
        <f t="shared" si="58"/>
        <v>0</v>
      </c>
      <c r="N144" s="51" t="s">
        <v>82</v>
      </c>
      <c r="O144" s="2">
        <f t="shared" si="58"/>
        <v>0</v>
      </c>
      <c r="P144" s="51" t="s">
        <v>219</v>
      </c>
      <c r="Q144" s="2">
        <f t="shared" si="58"/>
        <v>1</v>
      </c>
      <c r="R144" s="51" t="s">
        <v>58</v>
      </c>
      <c r="S144" s="2">
        <f t="shared" si="58"/>
        <v>0</v>
      </c>
      <c r="T144" s="87" t="s">
        <v>82</v>
      </c>
      <c r="U144" s="2">
        <f t="shared" si="59"/>
        <v>0</v>
      </c>
      <c r="V144" s="51" t="s">
        <v>332</v>
      </c>
      <c r="W144" s="2">
        <f t="shared" si="60"/>
        <v>0</v>
      </c>
      <c r="X144" s="51" t="s">
        <v>286</v>
      </c>
      <c r="Y144" s="2">
        <f t="shared" si="61"/>
        <v>0</v>
      </c>
      <c r="Z144" s="51" t="s">
        <v>164</v>
      </c>
      <c r="AA144" s="2">
        <f t="shared" si="62"/>
        <v>0</v>
      </c>
      <c r="AB144" s="51" t="s">
        <v>219</v>
      </c>
      <c r="AC144" s="2">
        <f t="shared" si="63"/>
        <v>1</v>
      </c>
      <c r="AD144" s="87" t="s">
        <v>132</v>
      </c>
      <c r="AE144" s="2">
        <f t="shared" si="64"/>
        <v>0</v>
      </c>
      <c r="AF144" s="27" t="s">
        <v>164</v>
      </c>
      <c r="AG144" s="2">
        <f t="shared" si="65"/>
        <v>0</v>
      </c>
    </row>
    <row r="145" spans="1:33" x14ac:dyDescent="0.2">
      <c r="A145" s="79" t="s">
        <v>132</v>
      </c>
      <c r="B145" s="71" t="s">
        <v>332</v>
      </c>
      <c r="C145" s="48" t="s">
        <v>323</v>
      </c>
      <c r="D145" s="51" t="s">
        <v>286</v>
      </c>
      <c r="E145" s="2">
        <f t="shared" si="58"/>
        <v>0</v>
      </c>
      <c r="F145" s="51" t="s">
        <v>307</v>
      </c>
      <c r="G145" s="2">
        <f t="shared" si="58"/>
        <v>0</v>
      </c>
      <c r="H145" s="51" t="s">
        <v>108</v>
      </c>
      <c r="I145" s="2">
        <f t="shared" si="58"/>
        <v>0</v>
      </c>
      <c r="J145" s="51" t="s">
        <v>164</v>
      </c>
      <c r="K145" s="2">
        <f t="shared" si="58"/>
        <v>0</v>
      </c>
      <c r="L145" s="51" t="s">
        <v>219</v>
      </c>
      <c r="M145" s="2">
        <f t="shared" si="58"/>
        <v>0</v>
      </c>
      <c r="N145" s="51" t="s">
        <v>332</v>
      </c>
      <c r="O145" s="2">
        <f t="shared" si="58"/>
        <v>1</v>
      </c>
      <c r="P145" s="51" t="s">
        <v>82</v>
      </c>
      <c r="Q145" s="2">
        <f t="shared" si="58"/>
        <v>0</v>
      </c>
      <c r="R145" s="51" t="s">
        <v>108</v>
      </c>
      <c r="S145" s="2">
        <f t="shared" si="58"/>
        <v>0</v>
      </c>
      <c r="T145" s="87" t="s">
        <v>353</v>
      </c>
      <c r="U145" s="2">
        <f t="shared" si="59"/>
        <v>0</v>
      </c>
      <c r="V145" s="51" t="s">
        <v>186</v>
      </c>
      <c r="W145" s="2">
        <f t="shared" si="60"/>
        <v>0</v>
      </c>
      <c r="X145" s="51" t="s">
        <v>275</v>
      </c>
      <c r="Y145" s="2">
        <f t="shared" si="61"/>
        <v>0</v>
      </c>
      <c r="Z145" s="51" t="s">
        <v>353</v>
      </c>
      <c r="AA145" s="2">
        <f t="shared" si="62"/>
        <v>0</v>
      </c>
      <c r="AB145" s="51" t="s">
        <v>164</v>
      </c>
      <c r="AC145" s="2">
        <f t="shared" si="63"/>
        <v>0</v>
      </c>
      <c r="AD145" s="87" t="s">
        <v>365</v>
      </c>
      <c r="AE145" s="2">
        <f t="shared" si="64"/>
        <v>0</v>
      </c>
      <c r="AF145" s="27" t="s">
        <v>353</v>
      </c>
      <c r="AG145" s="2">
        <f t="shared" si="65"/>
        <v>0</v>
      </c>
    </row>
    <row r="146" spans="1:33" x14ac:dyDescent="0.2">
      <c r="A146" s="80" t="s">
        <v>275</v>
      </c>
      <c r="B146" s="71" t="s">
        <v>307</v>
      </c>
      <c r="C146" s="48" t="s">
        <v>301</v>
      </c>
      <c r="D146" s="51" t="s">
        <v>108</v>
      </c>
      <c r="E146" s="2">
        <f t="shared" si="58"/>
        <v>0</v>
      </c>
      <c r="F146" s="51" t="s">
        <v>108</v>
      </c>
      <c r="G146" s="2">
        <f t="shared" si="58"/>
        <v>0</v>
      </c>
      <c r="H146" s="51" t="s">
        <v>365</v>
      </c>
      <c r="I146" s="2">
        <f t="shared" si="58"/>
        <v>0</v>
      </c>
      <c r="J146" s="51" t="s">
        <v>176</v>
      </c>
      <c r="K146" s="2">
        <f t="shared" si="58"/>
        <v>0</v>
      </c>
      <c r="L146" s="51" t="s">
        <v>307</v>
      </c>
      <c r="M146" s="2">
        <f t="shared" si="58"/>
        <v>1</v>
      </c>
      <c r="N146" s="51" t="s">
        <v>353</v>
      </c>
      <c r="O146" s="2">
        <f t="shared" si="58"/>
        <v>0</v>
      </c>
      <c r="P146" s="51" t="s">
        <v>332</v>
      </c>
      <c r="Q146" s="2">
        <f t="shared" si="58"/>
        <v>0</v>
      </c>
      <c r="R146" s="51" t="s">
        <v>176</v>
      </c>
      <c r="S146" s="2">
        <f t="shared" si="58"/>
        <v>0</v>
      </c>
      <c r="T146" s="87" t="s">
        <v>176</v>
      </c>
      <c r="U146" s="2">
        <f t="shared" si="59"/>
        <v>0</v>
      </c>
      <c r="V146" s="51" t="s">
        <v>176</v>
      </c>
      <c r="W146" s="2">
        <f t="shared" si="60"/>
        <v>0</v>
      </c>
      <c r="X146" s="51" t="s">
        <v>132</v>
      </c>
      <c r="Y146" s="2">
        <f t="shared" si="61"/>
        <v>0</v>
      </c>
      <c r="Z146" s="51" t="s">
        <v>176</v>
      </c>
      <c r="AA146" s="2">
        <f t="shared" si="62"/>
        <v>0</v>
      </c>
      <c r="AB146" s="51" t="s">
        <v>176</v>
      </c>
      <c r="AC146" s="2">
        <f t="shared" si="63"/>
        <v>0</v>
      </c>
      <c r="AD146" s="87" t="s">
        <v>186</v>
      </c>
      <c r="AE146" s="2">
        <f t="shared" si="64"/>
        <v>0</v>
      </c>
      <c r="AF146" s="27" t="s">
        <v>176</v>
      </c>
      <c r="AG146" s="2">
        <f t="shared" si="65"/>
        <v>0</v>
      </c>
    </row>
    <row r="147" spans="1:33" x14ac:dyDescent="0.2">
      <c r="A147" s="80" t="s">
        <v>365</v>
      </c>
      <c r="B147" s="71" t="s">
        <v>365</v>
      </c>
      <c r="C147" s="48" t="s">
        <v>33</v>
      </c>
      <c r="D147" s="51" t="s">
        <v>164</v>
      </c>
      <c r="E147" s="2">
        <f t="shared" si="58"/>
        <v>0</v>
      </c>
      <c r="F147" s="51" t="s">
        <v>132</v>
      </c>
      <c r="G147" s="2">
        <f t="shared" si="58"/>
        <v>0</v>
      </c>
      <c r="H147" s="51" t="s">
        <v>132</v>
      </c>
      <c r="I147" s="2">
        <f t="shared" si="58"/>
        <v>0</v>
      </c>
      <c r="J147" s="51" t="s">
        <v>365</v>
      </c>
      <c r="K147" s="2">
        <f t="shared" si="58"/>
        <v>1</v>
      </c>
      <c r="L147" s="51" t="s">
        <v>164</v>
      </c>
      <c r="M147" s="2">
        <f t="shared" si="58"/>
        <v>0</v>
      </c>
      <c r="N147" s="51" t="s">
        <v>58</v>
      </c>
      <c r="O147" s="2">
        <f t="shared" si="58"/>
        <v>0</v>
      </c>
      <c r="P147" s="51" t="s">
        <v>365</v>
      </c>
      <c r="Q147" s="2">
        <f t="shared" si="58"/>
        <v>1</v>
      </c>
      <c r="R147" s="51" t="s">
        <v>286</v>
      </c>
      <c r="S147" s="2">
        <f t="shared" si="58"/>
        <v>0</v>
      </c>
      <c r="T147" s="87" t="s">
        <v>365</v>
      </c>
      <c r="U147" s="2">
        <f t="shared" si="59"/>
        <v>1</v>
      </c>
      <c r="V147" s="51" t="s">
        <v>108</v>
      </c>
      <c r="W147" s="2">
        <f t="shared" si="60"/>
        <v>0</v>
      </c>
      <c r="X147" s="51" t="s">
        <v>365</v>
      </c>
      <c r="Y147" s="2">
        <f t="shared" si="61"/>
        <v>1</v>
      </c>
      <c r="Z147" s="51" t="s">
        <v>365</v>
      </c>
      <c r="AA147" s="2">
        <f t="shared" si="62"/>
        <v>1</v>
      </c>
      <c r="AB147" s="51" t="s">
        <v>365</v>
      </c>
      <c r="AC147" s="2">
        <f t="shared" si="63"/>
        <v>1</v>
      </c>
      <c r="AD147" s="87" t="s">
        <v>242</v>
      </c>
      <c r="AE147" s="2">
        <f t="shared" si="64"/>
        <v>0</v>
      </c>
      <c r="AF147" s="27" t="s">
        <v>58</v>
      </c>
      <c r="AG147" s="2">
        <f t="shared" si="65"/>
        <v>0</v>
      </c>
    </row>
    <row r="148" spans="1:33" x14ac:dyDescent="0.2">
      <c r="A148" s="80" t="s">
        <v>186</v>
      </c>
      <c r="B148" s="71" t="s">
        <v>108</v>
      </c>
      <c r="C148" s="48" t="s">
        <v>24</v>
      </c>
      <c r="D148" s="51" t="s">
        <v>176</v>
      </c>
      <c r="E148" s="2">
        <f t="shared" si="58"/>
        <v>0</v>
      </c>
      <c r="F148" s="51" t="s">
        <v>82</v>
      </c>
      <c r="G148" s="2">
        <f t="shared" si="58"/>
        <v>0</v>
      </c>
      <c r="H148" s="51" t="s">
        <v>186</v>
      </c>
      <c r="I148" s="2">
        <f t="shared" si="58"/>
        <v>0</v>
      </c>
      <c r="J148" s="51" t="s">
        <v>108</v>
      </c>
      <c r="K148" s="2">
        <f t="shared" si="58"/>
        <v>1</v>
      </c>
      <c r="L148" s="51" t="s">
        <v>286</v>
      </c>
      <c r="M148" s="2">
        <f t="shared" si="58"/>
        <v>0</v>
      </c>
      <c r="N148" s="51" t="s">
        <v>219</v>
      </c>
      <c r="O148" s="2">
        <f t="shared" si="58"/>
        <v>0</v>
      </c>
      <c r="P148" s="51" t="s">
        <v>186</v>
      </c>
      <c r="Q148" s="2">
        <f t="shared" si="58"/>
        <v>0</v>
      </c>
      <c r="R148" s="51" t="s">
        <v>186</v>
      </c>
      <c r="S148" s="2">
        <f t="shared" si="58"/>
        <v>0</v>
      </c>
      <c r="T148" s="87" t="s">
        <v>108</v>
      </c>
      <c r="U148" s="2">
        <f t="shared" si="59"/>
        <v>1</v>
      </c>
      <c r="V148" s="51" t="s">
        <v>132</v>
      </c>
      <c r="W148" s="2">
        <f t="shared" si="60"/>
        <v>0</v>
      </c>
      <c r="X148" s="51" t="s">
        <v>108</v>
      </c>
      <c r="Y148" s="2">
        <f t="shared" si="61"/>
        <v>1</v>
      </c>
      <c r="Z148" s="51" t="s">
        <v>186</v>
      </c>
      <c r="AA148" s="2">
        <f t="shared" si="62"/>
        <v>0</v>
      </c>
      <c r="AB148" s="51" t="s">
        <v>108</v>
      </c>
      <c r="AC148" s="2">
        <f t="shared" si="63"/>
        <v>1</v>
      </c>
      <c r="AD148" s="87" t="s">
        <v>307</v>
      </c>
      <c r="AE148" s="2">
        <f t="shared" si="64"/>
        <v>0</v>
      </c>
      <c r="AF148" s="27" t="s">
        <v>186</v>
      </c>
      <c r="AG148" s="2">
        <f t="shared" si="65"/>
        <v>0</v>
      </c>
    </row>
    <row r="149" spans="1:33" x14ac:dyDescent="0.2">
      <c r="A149" s="71" t="s">
        <v>108</v>
      </c>
      <c r="B149" s="71" t="s">
        <v>82</v>
      </c>
      <c r="C149" s="48" t="s">
        <v>74</v>
      </c>
      <c r="D149" s="51" t="s">
        <v>332</v>
      </c>
      <c r="E149" s="2">
        <f t="shared" si="58"/>
        <v>0</v>
      </c>
      <c r="F149" s="51" t="s">
        <v>219</v>
      </c>
      <c r="G149" s="2">
        <f t="shared" si="58"/>
        <v>0</v>
      </c>
      <c r="H149" s="51" t="s">
        <v>58</v>
      </c>
      <c r="I149" s="2">
        <f t="shared" si="58"/>
        <v>0</v>
      </c>
      <c r="J149" s="51" t="s">
        <v>242</v>
      </c>
      <c r="K149" s="2">
        <f t="shared" si="58"/>
        <v>0</v>
      </c>
      <c r="L149" s="51" t="s">
        <v>82</v>
      </c>
      <c r="M149" s="2">
        <f t="shared" si="58"/>
        <v>1</v>
      </c>
      <c r="N149" s="51" t="s">
        <v>176</v>
      </c>
      <c r="O149" s="2">
        <f t="shared" si="58"/>
        <v>0</v>
      </c>
      <c r="P149" s="51" t="s">
        <v>164</v>
      </c>
      <c r="Q149" s="2">
        <f t="shared" si="58"/>
        <v>0</v>
      </c>
      <c r="R149" s="51" t="s">
        <v>82</v>
      </c>
      <c r="S149" s="2">
        <f t="shared" si="58"/>
        <v>1</v>
      </c>
      <c r="T149" s="87" t="s">
        <v>275</v>
      </c>
      <c r="U149" s="2">
        <f t="shared" si="59"/>
        <v>0</v>
      </c>
      <c r="V149" s="51" t="s">
        <v>82</v>
      </c>
      <c r="W149" s="2">
        <f t="shared" si="60"/>
        <v>1</v>
      </c>
      <c r="X149" s="51" t="s">
        <v>164</v>
      </c>
      <c r="Y149" s="2">
        <f t="shared" si="61"/>
        <v>0</v>
      </c>
      <c r="Z149" s="51" t="s">
        <v>275</v>
      </c>
      <c r="AA149" s="2">
        <f t="shared" si="62"/>
        <v>0</v>
      </c>
      <c r="AB149" s="51" t="s">
        <v>82</v>
      </c>
      <c r="AC149" s="2">
        <f t="shared" si="63"/>
        <v>1</v>
      </c>
      <c r="AD149" s="87" t="s">
        <v>332</v>
      </c>
      <c r="AE149" s="2">
        <f t="shared" si="64"/>
        <v>0</v>
      </c>
      <c r="AF149" s="27" t="s">
        <v>82</v>
      </c>
      <c r="AG149" s="2">
        <f t="shared" si="65"/>
        <v>1</v>
      </c>
    </row>
    <row r="150" spans="1:33" x14ac:dyDescent="0.2">
      <c r="A150" s="80" t="s">
        <v>307</v>
      </c>
      <c r="B150" s="71" t="s">
        <v>186</v>
      </c>
      <c r="C150" s="48" t="s">
        <v>29</v>
      </c>
      <c r="D150" s="51" t="s">
        <v>219</v>
      </c>
      <c r="E150" s="2">
        <f t="shared" si="58"/>
        <v>0</v>
      </c>
      <c r="F150" s="51" t="s">
        <v>286</v>
      </c>
      <c r="G150" s="2">
        <f t="shared" si="58"/>
        <v>0</v>
      </c>
      <c r="H150" s="51" t="s">
        <v>307</v>
      </c>
      <c r="I150" s="2">
        <f t="shared" si="58"/>
        <v>0</v>
      </c>
      <c r="J150" s="51" t="s">
        <v>307</v>
      </c>
      <c r="K150" s="2">
        <f t="shared" si="58"/>
        <v>0</v>
      </c>
      <c r="L150" s="51" t="s">
        <v>242</v>
      </c>
      <c r="M150" s="2">
        <f t="shared" si="58"/>
        <v>0</v>
      </c>
      <c r="N150" s="51" t="s">
        <v>286</v>
      </c>
      <c r="O150" s="2">
        <f t="shared" si="58"/>
        <v>0</v>
      </c>
      <c r="P150" s="51" t="s">
        <v>353</v>
      </c>
      <c r="Q150" s="2">
        <f t="shared" si="58"/>
        <v>0</v>
      </c>
      <c r="R150" s="51" t="s">
        <v>132</v>
      </c>
      <c r="S150" s="2">
        <f t="shared" si="58"/>
        <v>0</v>
      </c>
      <c r="T150" s="87" t="s">
        <v>58</v>
      </c>
      <c r="U150" s="2">
        <f t="shared" si="59"/>
        <v>0</v>
      </c>
      <c r="V150" s="51" t="s">
        <v>164</v>
      </c>
      <c r="W150" s="2">
        <f t="shared" si="60"/>
        <v>0</v>
      </c>
      <c r="X150" s="51" t="s">
        <v>186</v>
      </c>
      <c r="Y150" s="2">
        <f t="shared" si="61"/>
        <v>1</v>
      </c>
      <c r="Z150" s="51" t="s">
        <v>58</v>
      </c>
      <c r="AA150" s="2">
        <f t="shared" si="62"/>
        <v>0</v>
      </c>
      <c r="AB150" s="51" t="s">
        <v>186</v>
      </c>
      <c r="AC150" s="2">
        <f t="shared" si="63"/>
        <v>1</v>
      </c>
      <c r="AD150" s="87" t="s">
        <v>108</v>
      </c>
      <c r="AE150" s="2">
        <f t="shared" si="64"/>
        <v>0</v>
      </c>
      <c r="AF150" s="27" t="s">
        <v>108</v>
      </c>
      <c r="AG150" s="2">
        <f t="shared" si="65"/>
        <v>0</v>
      </c>
    </row>
    <row r="151" spans="1:33" x14ac:dyDescent="0.2">
      <c r="A151" s="80" t="s">
        <v>332</v>
      </c>
      <c r="B151" s="71" t="s">
        <v>353</v>
      </c>
      <c r="C151" s="48" t="s">
        <v>35</v>
      </c>
      <c r="D151" s="51" t="s">
        <v>132</v>
      </c>
      <c r="E151" s="2">
        <f t="shared" si="58"/>
        <v>0</v>
      </c>
      <c r="F151" s="51" t="s">
        <v>332</v>
      </c>
      <c r="G151" s="2">
        <f t="shared" si="58"/>
        <v>0</v>
      </c>
      <c r="H151" s="51" t="s">
        <v>242</v>
      </c>
      <c r="I151" s="2">
        <f t="shared" si="58"/>
        <v>0</v>
      </c>
      <c r="J151" s="51" t="s">
        <v>332</v>
      </c>
      <c r="K151" s="2">
        <f t="shared" si="58"/>
        <v>0</v>
      </c>
      <c r="L151" s="51" t="s">
        <v>58</v>
      </c>
      <c r="M151" s="2">
        <f t="shared" si="58"/>
        <v>0</v>
      </c>
      <c r="N151" s="51" t="s">
        <v>108</v>
      </c>
      <c r="O151" s="2">
        <f t="shared" si="58"/>
        <v>0</v>
      </c>
      <c r="P151" s="51" t="s">
        <v>108</v>
      </c>
      <c r="Q151" s="2">
        <f t="shared" si="58"/>
        <v>0</v>
      </c>
      <c r="R151" s="51" t="s">
        <v>275</v>
      </c>
      <c r="S151" s="2">
        <f t="shared" si="58"/>
        <v>0</v>
      </c>
      <c r="T151" s="87" t="s">
        <v>307</v>
      </c>
      <c r="U151" s="2">
        <f t="shared" si="59"/>
        <v>0</v>
      </c>
      <c r="V151" s="51" t="s">
        <v>307</v>
      </c>
      <c r="W151" s="2">
        <f t="shared" si="60"/>
        <v>0</v>
      </c>
      <c r="X151" s="51" t="s">
        <v>176</v>
      </c>
      <c r="Y151" s="2">
        <f t="shared" si="61"/>
        <v>0</v>
      </c>
      <c r="Z151" s="51" t="s">
        <v>286</v>
      </c>
      <c r="AA151" s="2">
        <f t="shared" si="62"/>
        <v>0</v>
      </c>
      <c r="AB151" s="51" t="s">
        <v>332</v>
      </c>
      <c r="AC151" s="2">
        <f t="shared" si="63"/>
        <v>0</v>
      </c>
      <c r="AD151" s="87" t="s">
        <v>176</v>
      </c>
      <c r="AE151" s="2">
        <f t="shared" si="64"/>
        <v>0</v>
      </c>
      <c r="AF151" s="27" t="s">
        <v>132</v>
      </c>
      <c r="AG151" s="2">
        <f t="shared" si="65"/>
        <v>0</v>
      </c>
    </row>
    <row r="152" spans="1:33" x14ac:dyDescent="0.2">
      <c r="A152" s="71" t="s">
        <v>242</v>
      </c>
      <c r="B152" s="79" t="s">
        <v>164</v>
      </c>
      <c r="C152" s="18" t="s">
        <v>87</v>
      </c>
      <c r="D152" s="51" t="s">
        <v>307</v>
      </c>
      <c r="E152" s="2">
        <f t="shared" si="58"/>
        <v>0</v>
      </c>
      <c r="F152" s="51" t="s">
        <v>242</v>
      </c>
      <c r="G152" s="2">
        <f t="shared" si="58"/>
        <v>0</v>
      </c>
      <c r="H152" s="51" t="s">
        <v>164</v>
      </c>
      <c r="I152" s="2">
        <f t="shared" si="58"/>
        <v>1</v>
      </c>
      <c r="J152" s="51" t="s">
        <v>353</v>
      </c>
      <c r="K152" s="2">
        <f t="shared" si="58"/>
        <v>0</v>
      </c>
      <c r="L152" s="51" t="s">
        <v>176</v>
      </c>
      <c r="M152" s="2">
        <f t="shared" si="58"/>
        <v>0</v>
      </c>
      <c r="N152" s="51" t="s">
        <v>307</v>
      </c>
      <c r="O152" s="2">
        <f t="shared" si="58"/>
        <v>0</v>
      </c>
      <c r="P152" s="51" t="s">
        <v>176</v>
      </c>
      <c r="Q152" s="2">
        <f t="shared" si="58"/>
        <v>0</v>
      </c>
      <c r="R152" s="51" t="s">
        <v>307</v>
      </c>
      <c r="S152" s="2">
        <f t="shared" si="58"/>
        <v>0</v>
      </c>
      <c r="T152" s="87" t="s">
        <v>219</v>
      </c>
      <c r="U152" s="2">
        <f t="shared" si="59"/>
        <v>0</v>
      </c>
      <c r="V152" s="51" t="s">
        <v>58</v>
      </c>
      <c r="W152" s="2">
        <f t="shared" si="60"/>
        <v>0</v>
      </c>
      <c r="X152" s="51" t="s">
        <v>353</v>
      </c>
      <c r="Y152" s="2">
        <f t="shared" si="61"/>
        <v>0</v>
      </c>
      <c r="Z152" s="51" t="s">
        <v>108</v>
      </c>
      <c r="AA152" s="2">
        <f t="shared" si="62"/>
        <v>0</v>
      </c>
      <c r="AB152" s="51" t="s">
        <v>353</v>
      </c>
      <c r="AC152" s="2">
        <f t="shared" si="63"/>
        <v>0</v>
      </c>
      <c r="AD152" s="87" t="s">
        <v>58</v>
      </c>
      <c r="AE152" s="2">
        <f t="shared" si="64"/>
        <v>0</v>
      </c>
      <c r="AF152" s="27" t="s">
        <v>307</v>
      </c>
      <c r="AG152" s="2">
        <f t="shared" si="65"/>
        <v>0</v>
      </c>
    </row>
    <row r="153" spans="1:33" x14ac:dyDescent="0.2">
      <c r="A153" s="80" t="s">
        <v>176</v>
      </c>
      <c r="B153" s="80" t="s">
        <v>286</v>
      </c>
      <c r="C153" s="18" t="s">
        <v>279</v>
      </c>
      <c r="D153" s="51" t="s">
        <v>82</v>
      </c>
      <c r="E153" s="2">
        <f t="shared" si="58"/>
        <v>0</v>
      </c>
      <c r="F153" s="51" t="s">
        <v>275</v>
      </c>
      <c r="G153" s="2">
        <f t="shared" si="58"/>
        <v>0</v>
      </c>
      <c r="H153" s="51" t="s">
        <v>332</v>
      </c>
      <c r="I153" s="2">
        <f t="shared" si="58"/>
        <v>0</v>
      </c>
      <c r="J153" s="51" t="s">
        <v>286</v>
      </c>
      <c r="K153" s="2">
        <f t="shared" si="58"/>
        <v>1</v>
      </c>
      <c r="L153" s="51" t="s">
        <v>365</v>
      </c>
      <c r="M153" s="2">
        <f t="shared" si="58"/>
        <v>0</v>
      </c>
      <c r="N153" s="51" t="s">
        <v>365</v>
      </c>
      <c r="O153" s="2">
        <f t="shared" si="58"/>
        <v>0</v>
      </c>
      <c r="P153" s="51" t="s">
        <v>275</v>
      </c>
      <c r="Q153" s="2">
        <f t="shared" si="58"/>
        <v>0</v>
      </c>
      <c r="R153" s="51" t="s">
        <v>332</v>
      </c>
      <c r="S153" s="2">
        <f t="shared" si="58"/>
        <v>0</v>
      </c>
      <c r="T153" s="87" t="s">
        <v>164</v>
      </c>
      <c r="U153" s="2">
        <f t="shared" si="59"/>
        <v>0</v>
      </c>
      <c r="V153" s="51" t="s">
        <v>275</v>
      </c>
      <c r="W153" s="2">
        <f t="shared" si="60"/>
        <v>0</v>
      </c>
      <c r="X153" s="51" t="s">
        <v>82</v>
      </c>
      <c r="Y153" s="2">
        <f t="shared" si="61"/>
        <v>0</v>
      </c>
      <c r="Z153" s="51" t="s">
        <v>132</v>
      </c>
      <c r="AA153" s="2">
        <f t="shared" si="62"/>
        <v>0</v>
      </c>
      <c r="AB153" s="51" t="s">
        <v>307</v>
      </c>
      <c r="AC153" s="2">
        <f t="shared" si="63"/>
        <v>0</v>
      </c>
      <c r="AD153" s="87" t="s">
        <v>164</v>
      </c>
      <c r="AE153" s="2">
        <f t="shared" si="64"/>
        <v>0</v>
      </c>
      <c r="AF153" s="27" t="s">
        <v>332</v>
      </c>
      <c r="AG153" s="2">
        <f t="shared" si="65"/>
        <v>0</v>
      </c>
    </row>
    <row r="154" spans="1:33" x14ac:dyDescent="0.2">
      <c r="A154" s="80" t="s">
        <v>82</v>
      </c>
      <c r="B154" s="71" t="s">
        <v>58</v>
      </c>
      <c r="C154" s="18" t="s">
        <v>50</v>
      </c>
      <c r="D154" s="51" t="s">
        <v>58</v>
      </c>
      <c r="E154" s="2">
        <f t="shared" si="58"/>
        <v>1</v>
      </c>
      <c r="F154" s="51" t="s">
        <v>58</v>
      </c>
      <c r="G154" s="2">
        <f t="shared" si="58"/>
        <v>1</v>
      </c>
      <c r="H154" s="51" t="s">
        <v>286</v>
      </c>
      <c r="I154" s="2">
        <f t="shared" si="58"/>
        <v>0</v>
      </c>
      <c r="J154" s="51" t="s">
        <v>186</v>
      </c>
      <c r="K154" s="2">
        <f t="shared" si="58"/>
        <v>0</v>
      </c>
      <c r="L154" s="51" t="s">
        <v>332</v>
      </c>
      <c r="M154" s="2">
        <f t="shared" si="58"/>
        <v>0</v>
      </c>
      <c r="N154" s="51" t="s">
        <v>164</v>
      </c>
      <c r="O154" s="2">
        <f t="shared" si="58"/>
        <v>0</v>
      </c>
      <c r="P154" s="51" t="s">
        <v>307</v>
      </c>
      <c r="Q154" s="2">
        <f t="shared" si="58"/>
        <v>0</v>
      </c>
      <c r="R154" s="51" t="s">
        <v>219</v>
      </c>
      <c r="S154" s="2">
        <f t="shared" si="58"/>
        <v>0</v>
      </c>
      <c r="T154" s="87" t="s">
        <v>332</v>
      </c>
      <c r="U154" s="2">
        <f t="shared" si="59"/>
        <v>0</v>
      </c>
      <c r="V154" s="51" t="s">
        <v>219</v>
      </c>
      <c r="W154" s="2">
        <f t="shared" si="60"/>
        <v>0</v>
      </c>
      <c r="X154" s="51" t="s">
        <v>58</v>
      </c>
      <c r="Y154" s="2">
        <f t="shared" si="61"/>
        <v>1</v>
      </c>
      <c r="Z154" s="51" t="s">
        <v>307</v>
      </c>
      <c r="AA154" s="2">
        <f t="shared" si="62"/>
        <v>0</v>
      </c>
      <c r="AB154" s="51" t="s">
        <v>58</v>
      </c>
      <c r="AC154" s="2">
        <f t="shared" si="63"/>
        <v>1</v>
      </c>
      <c r="AD154" s="87" t="s">
        <v>82</v>
      </c>
      <c r="AE154" s="2">
        <f t="shared" si="64"/>
        <v>0</v>
      </c>
      <c r="AF154" s="27" t="s">
        <v>219</v>
      </c>
      <c r="AG154" s="2">
        <f t="shared" si="65"/>
        <v>0</v>
      </c>
    </row>
    <row r="155" spans="1:33" x14ac:dyDescent="0.2">
      <c r="A155" s="73"/>
      <c r="B155" s="71"/>
      <c r="E155" s="3">
        <f>IF(SUM(E140:E151)=15,5,0)</f>
        <v>0</v>
      </c>
      <c r="G155" s="3">
        <f>IF(SUM(G140:G151)=15,5,0)</f>
        <v>0</v>
      </c>
      <c r="I155" s="3">
        <f>IF(SUM(I140:I151)=15,5,0)</f>
        <v>0</v>
      </c>
      <c r="K155" s="3">
        <f>IF(SUM(K140:K151)=15,5,0)</f>
        <v>0</v>
      </c>
      <c r="M155" s="3">
        <f>IF(SUM(M140:M151)=15,5,0)</f>
        <v>0</v>
      </c>
      <c r="O155" s="3">
        <f>IF(SUM(O140:O151)=15,5,0)</f>
        <v>0</v>
      </c>
      <c r="Q155" s="3">
        <f>IF(SUM(Q140:Q151)=15,5,0)</f>
        <v>0</v>
      </c>
      <c r="S155" s="3">
        <f>IF(SUM(S140:S151)=15,5,0)</f>
        <v>0</v>
      </c>
      <c r="U155" s="3">
        <f>IF(SUM(U140:U151)=15,5,0)</f>
        <v>0</v>
      </c>
      <c r="W155" s="3">
        <f>IF(SUM(W140:W151)=15,5,0)</f>
        <v>0</v>
      </c>
      <c r="Y155" s="3">
        <f>IF(SUM(Y140:Y151)=15,5,0)</f>
        <v>0</v>
      </c>
      <c r="AA155" s="3">
        <f>IF(SUM(AA140:AA151)=15,5,0)</f>
        <v>0</v>
      </c>
      <c r="AC155" s="3">
        <f>IF(SUM(AC140:AC151)=15,5,0)</f>
        <v>0</v>
      </c>
      <c r="AE155" s="3">
        <f>IF(SUM(AE140:AE151)=15,5,0)</f>
        <v>0</v>
      </c>
      <c r="AG155" s="3">
        <f>IF(SUM(AG140:AG151)=15,5,0)</f>
        <v>0</v>
      </c>
    </row>
    <row r="156" spans="1:33" x14ac:dyDescent="0.2">
      <c r="A156" s="74" t="s">
        <v>10</v>
      </c>
      <c r="B156" s="83" t="s">
        <v>47</v>
      </c>
      <c r="C156" s="19" t="s">
        <v>10</v>
      </c>
      <c r="E156" s="5">
        <f>SUM(E143:E155)</f>
        <v>2</v>
      </c>
      <c r="G156" s="5">
        <f>SUM(G143:G155)</f>
        <v>1</v>
      </c>
      <c r="I156" s="5">
        <f>SUM(I143:I155)</f>
        <v>2</v>
      </c>
      <c r="K156" s="5">
        <f>SUM(K143:K155)</f>
        <v>5</v>
      </c>
      <c r="M156" s="5">
        <f>SUM(M143:M155)</f>
        <v>3</v>
      </c>
      <c r="O156" s="5">
        <f>SUM(O143:O155)</f>
        <v>1</v>
      </c>
      <c r="Q156" s="5">
        <f>SUM(Q143:Q155)</f>
        <v>2</v>
      </c>
      <c r="S156" s="5">
        <f>SUM(S143:S155)</f>
        <v>1</v>
      </c>
      <c r="U156" s="5">
        <f>SUM(U143:U155)</f>
        <v>2</v>
      </c>
      <c r="W156" s="5">
        <f>SUM(W143:W155)</f>
        <v>1</v>
      </c>
      <c r="Y156" s="5">
        <f>SUM(Y143:Y155)</f>
        <v>4</v>
      </c>
      <c r="AA156" s="5">
        <f>SUM(AA143:AA155)</f>
        <v>1</v>
      </c>
      <c r="AC156" s="5">
        <f>SUM(AC143:AC155)</f>
        <v>7</v>
      </c>
      <c r="AE156" s="5">
        <f>SUM(AE143:AE155)</f>
        <v>1</v>
      </c>
      <c r="AG156" s="5">
        <f>SUM(AG143:AG155)</f>
        <v>2</v>
      </c>
    </row>
    <row r="157" spans="1:33" x14ac:dyDescent="0.2">
      <c r="A157" s="80" t="s">
        <v>59</v>
      </c>
      <c r="B157" s="71" t="s">
        <v>177</v>
      </c>
      <c r="C157" s="48" t="s">
        <v>168</v>
      </c>
      <c r="D157" s="51" t="s">
        <v>220</v>
      </c>
      <c r="E157" s="2">
        <f t="shared" ref="E157:O171" si="66">IF(D157=$B157,1,0)</f>
        <v>0</v>
      </c>
      <c r="F157" s="51" t="s">
        <v>177</v>
      </c>
      <c r="G157" s="2">
        <f t="shared" si="66"/>
        <v>1</v>
      </c>
      <c r="H157" s="51" t="s">
        <v>177</v>
      </c>
      <c r="I157" s="2">
        <f t="shared" si="66"/>
        <v>1</v>
      </c>
      <c r="J157" s="51" t="s">
        <v>333</v>
      </c>
      <c r="K157" s="2">
        <f t="shared" si="66"/>
        <v>0</v>
      </c>
      <c r="L157" s="51" t="s">
        <v>177</v>
      </c>
      <c r="M157" s="2">
        <f t="shared" si="66"/>
        <v>1</v>
      </c>
      <c r="N157" s="51" t="s">
        <v>308</v>
      </c>
      <c r="O157" s="2">
        <f t="shared" si="66"/>
        <v>0</v>
      </c>
      <c r="P157" s="51" t="s">
        <v>177</v>
      </c>
      <c r="Q157" s="2">
        <f t="shared" ref="Q157:S171" si="67">IF(P157=$B157,1,0)</f>
        <v>1</v>
      </c>
      <c r="R157" s="51" t="s">
        <v>177</v>
      </c>
      <c r="S157" s="2">
        <f t="shared" si="67"/>
        <v>1</v>
      </c>
      <c r="T157" s="51" t="s">
        <v>354</v>
      </c>
      <c r="U157" s="2">
        <f t="shared" ref="U157:U171" si="68">IF(T157=$B157,1,0)</f>
        <v>0</v>
      </c>
      <c r="V157" s="51" t="s">
        <v>177</v>
      </c>
      <c r="W157" s="2">
        <f t="shared" ref="W157:W171" si="69">IF(V157=$B157,1,0)</f>
        <v>1</v>
      </c>
      <c r="X157" s="51" t="s">
        <v>177</v>
      </c>
      <c r="Y157" s="2">
        <f t="shared" ref="Y157:Y171" si="70">IF(X157=$B157,1,0)</f>
        <v>1</v>
      </c>
      <c r="Z157" s="51" t="s">
        <v>177</v>
      </c>
      <c r="AA157" s="2">
        <f t="shared" ref="AA157:AA171" si="71">IF(Z157=$B157,1,0)</f>
        <v>1</v>
      </c>
      <c r="AB157" s="51" t="s">
        <v>177</v>
      </c>
      <c r="AC157" s="2">
        <f t="shared" ref="AC157:AC171" si="72">IF(AB157=$B157,1,0)</f>
        <v>1</v>
      </c>
      <c r="AD157" s="87" t="s">
        <v>84</v>
      </c>
      <c r="AE157" s="2">
        <f t="shared" ref="AE157:AE171" si="73">IF(AD157=$B157,1,0)</f>
        <v>0</v>
      </c>
      <c r="AF157" s="27" t="s">
        <v>177</v>
      </c>
      <c r="AG157" s="2">
        <f t="shared" ref="AG157:AG171" si="74">IF(AF157=$B157,1,0)</f>
        <v>1</v>
      </c>
    </row>
    <row r="158" spans="1:33" x14ac:dyDescent="0.2">
      <c r="A158" s="79" t="s">
        <v>354</v>
      </c>
      <c r="B158" s="78" t="s">
        <v>133</v>
      </c>
      <c r="C158" s="48" t="s">
        <v>124</v>
      </c>
      <c r="D158" s="51" t="s">
        <v>84</v>
      </c>
      <c r="E158" s="2">
        <f t="shared" si="66"/>
        <v>0</v>
      </c>
      <c r="F158" s="51" t="s">
        <v>133</v>
      </c>
      <c r="G158" s="2">
        <f t="shared" si="66"/>
        <v>1</v>
      </c>
      <c r="H158" s="51" t="s">
        <v>133</v>
      </c>
      <c r="I158" s="2">
        <f t="shared" si="66"/>
        <v>1</v>
      </c>
      <c r="J158" s="51" t="s">
        <v>133</v>
      </c>
      <c r="K158" s="2">
        <f t="shared" si="66"/>
        <v>1</v>
      </c>
      <c r="L158" s="51" t="s">
        <v>133</v>
      </c>
      <c r="M158" s="2">
        <f t="shared" si="66"/>
        <v>1</v>
      </c>
      <c r="N158" s="51" t="s">
        <v>133</v>
      </c>
      <c r="O158" s="2">
        <f t="shared" si="66"/>
        <v>1</v>
      </c>
      <c r="P158" s="51" t="s">
        <v>354</v>
      </c>
      <c r="Q158" s="2">
        <f t="shared" si="67"/>
        <v>0</v>
      </c>
      <c r="R158" s="51" t="s">
        <v>133</v>
      </c>
      <c r="S158" s="2">
        <f t="shared" si="67"/>
        <v>1</v>
      </c>
      <c r="T158" s="51" t="s">
        <v>133</v>
      </c>
      <c r="U158" s="2">
        <f t="shared" si="68"/>
        <v>1</v>
      </c>
      <c r="V158" s="51" t="s">
        <v>133</v>
      </c>
      <c r="W158" s="2">
        <f t="shared" si="69"/>
        <v>1</v>
      </c>
      <c r="X158" s="51" t="s">
        <v>133</v>
      </c>
      <c r="Y158" s="2">
        <f t="shared" si="70"/>
        <v>1</v>
      </c>
      <c r="Z158" s="51" t="s">
        <v>133</v>
      </c>
      <c r="AA158" s="2">
        <f t="shared" si="71"/>
        <v>1</v>
      </c>
      <c r="AB158" s="51" t="s">
        <v>133</v>
      </c>
      <c r="AC158" s="2">
        <f t="shared" si="72"/>
        <v>1</v>
      </c>
      <c r="AD158" s="87" t="s">
        <v>308</v>
      </c>
      <c r="AE158" s="2">
        <f t="shared" si="73"/>
        <v>0</v>
      </c>
      <c r="AF158" s="27" t="s">
        <v>133</v>
      </c>
      <c r="AG158" s="2">
        <f t="shared" si="74"/>
        <v>1</v>
      </c>
    </row>
    <row r="159" spans="1:33" x14ac:dyDescent="0.2">
      <c r="A159" s="78" t="s">
        <v>308</v>
      </c>
      <c r="B159" s="71" t="s">
        <v>243</v>
      </c>
      <c r="C159" s="48" t="s">
        <v>27</v>
      </c>
      <c r="D159" s="51" t="s">
        <v>133</v>
      </c>
      <c r="E159" s="2">
        <f t="shared" si="66"/>
        <v>0</v>
      </c>
      <c r="F159" s="51" t="s">
        <v>333</v>
      </c>
      <c r="G159" s="2">
        <f t="shared" si="66"/>
        <v>0</v>
      </c>
      <c r="H159" s="51" t="s">
        <v>84</v>
      </c>
      <c r="I159" s="2">
        <f t="shared" si="66"/>
        <v>0</v>
      </c>
      <c r="J159" s="51" t="s">
        <v>177</v>
      </c>
      <c r="K159" s="2">
        <f t="shared" si="66"/>
        <v>0</v>
      </c>
      <c r="L159" s="51" t="s">
        <v>333</v>
      </c>
      <c r="M159" s="2">
        <f t="shared" si="66"/>
        <v>0</v>
      </c>
      <c r="N159" s="51" t="s">
        <v>59</v>
      </c>
      <c r="O159" s="2">
        <f t="shared" si="66"/>
        <v>0</v>
      </c>
      <c r="P159" s="51" t="s">
        <v>165</v>
      </c>
      <c r="Q159" s="2">
        <f t="shared" si="67"/>
        <v>0</v>
      </c>
      <c r="R159" s="51" t="s">
        <v>243</v>
      </c>
      <c r="S159" s="2">
        <f t="shared" si="67"/>
        <v>1</v>
      </c>
      <c r="T159" s="51" t="s">
        <v>187</v>
      </c>
      <c r="U159" s="2">
        <f t="shared" si="68"/>
        <v>0</v>
      </c>
      <c r="V159" s="51" t="s">
        <v>333</v>
      </c>
      <c r="W159" s="2">
        <f t="shared" si="69"/>
        <v>0</v>
      </c>
      <c r="X159" s="51" t="s">
        <v>333</v>
      </c>
      <c r="Y159" s="2">
        <f t="shared" si="70"/>
        <v>0</v>
      </c>
      <c r="Z159" s="51" t="s">
        <v>276</v>
      </c>
      <c r="AA159" s="2">
        <f t="shared" si="71"/>
        <v>0</v>
      </c>
      <c r="AB159" s="51" t="s">
        <v>243</v>
      </c>
      <c r="AC159" s="2">
        <f t="shared" si="72"/>
        <v>1</v>
      </c>
      <c r="AD159" s="87" t="s">
        <v>354</v>
      </c>
      <c r="AE159" s="2">
        <f t="shared" si="73"/>
        <v>0</v>
      </c>
      <c r="AF159" s="27" t="s">
        <v>333</v>
      </c>
      <c r="AG159" s="2">
        <f t="shared" si="74"/>
        <v>0</v>
      </c>
    </row>
    <row r="160" spans="1:33" x14ac:dyDescent="0.2">
      <c r="A160" s="81" t="s">
        <v>220</v>
      </c>
      <c r="B160" s="71" t="s">
        <v>276</v>
      </c>
      <c r="C160" s="48" t="s">
        <v>22</v>
      </c>
      <c r="D160" s="51" t="s">
        <v>276</v>
      </c>
      <c r="E160" s="2">
        <f t="shared" si="66"/>
        <v>1</v>
      </c>
      <c r="F160" s="51" t="s">
        <v>220</v>
      </c>
      <c r="G160" s="2">
        <f t="shared" si="66"/>
        <v>0</v>
      </c>
      <c r="H160" s="51" t="s">
        <v>276</v>
      </c>
      <c r="I160" s="2">
        <f t="shared" si="66"/>
        <v>1</v>
      </c>
      <c r="J160" s="51" t="s">
        <v>220</v>
      </c>
      <c r="K160" s="2">
        <f t="shared" si="66"/>
        <v>0</v>
      </c>
      <c r="L160" s="51" t="s">
        <v>165</v>
      </c>
      <c r="M160" s="2">
        <f t="shared" si="66"/>
        <v>0</v>
      </c>
      <c r="N160" s="51" t="s">
        <v>177</v>
      </c>
      <c r="O160" s="2">
        <f t="shared" si="66"/>
        <v>0</v>
      </c>
      <c r="P160" s="51" t="s">
        <v>187</v>
      </c>
      <c r="Q160" s="2">
        <f t="shared" si="67"/>
        <v>0</v>
      </c>
      <c r="R160" s="51" t="s">
        <v>109</v>
      </c>
      <c r="S160" s="2">
        <f t="shared" si="67"/>
        <v>0</v>
      </c>
      <c r="T160" s="51" t="s">
        <v>276</v>
      </c>
      <c r="U160" s="2">
        <f t="shared" si="68"/>
        <v>1</v>
      </c>
      <c r="V160" s="51" t="s">
        <v>187</v>
      </c>
      <c r="W160" s="2">
        <f t="shared" si="69"/>
        <v>0</v>
      </c>
      <c r="X160" s="51" t="s">
        <v>187</v>
      </c>
      <c r="Y160" s="2">
        <f t="shared" si="70"/>
        <v>0</v>
      </c>
      <c r="Z160" s="51" t="s">
        <v>333</v>
      </c>
      <c r="AA160" s="2">
        <f t="shared" si="71"/>
        <v>0</v>
      </c>
      <c r="AB160" s="51" t="s">
        <v>187</v>
      </c>
      <c r="AC160" s="2">
        <f t="shared" si="72"/>
        <v>0</v>
      </c>
      <c r="AD160" s="87" t="s">
        <v>133</v>
      </c>
      <c r="AE160" s="2">
        <f t="shared" si="73"/>
        <v>0</v>
      </c>
      <c r="AF160" s="27" t="s">
        <v>187</v>
      </c>
      <c r="AG160" s="2">
        <f t="shared" si="74"/>
        <v>0</v>
      </c>
    </row>
    <row r="161" spans="1:33" x14ac:dyDescent="0.2">
      <c r="A161" s="80" t="s">
        <v>243</v>
      </c>
      <c r="B161" s="71" t="s">
        <v>220</v>
      </c>
      <c r="C161" s="48" t="s">
        <v>31</v>
      </c>
      <c r="D161" s="51" t="s">
        <v>187</v>
      </c>
      <c r="E161" s="2">
        <f t="shared" si="66"/>
        <v>0</v>
      </c>
      <c r="F161" s="51" t="s">
        <v>308</v>
      </c>
      <c r="G161" s="2">
        <f t="shared" si="66"/>
        <v>0</v>
      </c>
      <c r="H161" s="51" t="s">
        <v>109</v>
      </c>
      <c r="I161" s="2">
        <f t="shared" si="66"/>
        <v>0</v>
      </c>
      <c r="J161" s="51" t="s">
        <v>308</v>
      </c>
      <c r="K161" s="2">
        <f t="shared" si="66"/>
        <v>0</v>
      </c>
      <c r="L161" s="51" t="s">
        <v>109</v>
      </c>
      <c r="M161" s="2">
        <f t="shared" si="66"/>
        <v>0</v>
      </c>
      <c r="N161" s="51" t="s">
        <v>187</v>
      </c>
      <c r="O161" s="2">
        <f t="shared" si="66"/>
        <v>0</v>
      </c>
      <c r="P161" s="51" t="s">
        <v>220</v>
      </c>
      <c r="Q161" s="2">
        <f t="shared" si="67"/>
        <v>1</v>
      </c>
      <c r="R161" s="51" t="s">
        <v>287</v>
      </c>
      <c r="S161" s="2">
        <f t="shared" si="67"/>
        <v>0</v>
      </c>
      <c r="T161" s="51" t="s">
        <v>220</v>
      </c>
      <c r="U161" s="2">
        <f t="shared" si="68"/>
        <v>1</v>
      </c>
      <c r="V161" s="51" t="s">
        <v>308</v>
      </c>
      <c r="W161" s="2">
        <f t="shared" si="69"/>
        <v>0</v>
      </c>
      <c r="X161" s="51" t="s">
        <v>84</v>
      </c>
      <c r="Y161" s="2">
        <f t="shared" si="70"/>
        <v>0</v>
      </c>
      <c r="Z161" s="51" t="s">
        <v>287</v>
      </c>
      <c r="AA161" s="2">
        <f t="shared" si="71"/>
        <v>0</v>
      </c>
      <c r="AB161" s="51" t="s">
        <v>109</v>
      </c>
      <c r="AC161" s="2">
        <f t="shared" si="72"/>
        <v>0</v>
      </c>
      <c r="AD161" s="87" t="s">
        <v>243</v>
      </c>
      <c r="AE161" s="2">
        <f t="shared" si="73"/>
        <v>0</v>
      </c>
      <c r="AF161" s="27" t="s">
        <v>220</v>
      </c>
      <c r="AG161" s="2">
        <f t="shared" si="74"/>
        <v>1</v>
      </c>
    </row>
    <row r="162" spans="1:33" x14ac:dyDescent="0.2">
      <c r="A162" s="80" t="s">
        <v>133</v>
      </c>
      <c r="B162" s="71" t="s">
        <v>333</v>
      </c>
      <c r="C162" s="48" t="s">
        <v>323</v>
      </c>
      <c r="D162" s="51" t="s">
        <v>177</v>
      </c>
      <c r="E162" s="2">
        <f t="shared" si="66"/>
        <v>0</v>
      </c>
      <c r="F162" s="51" t="s">
        <v>243</v>
      </c>
      <c r="G162" s="2">
        <f t="shared" si="66"/>
        <v>0</v>
      </c>
      <c r="H162" s="51" t="s">
        <v>333</v>
      </c>
      <c r="I162" s="2">
        <f t="shared" si="66"/>
        <v>1</v>
      </c>
      <c r="J162" s="51" t="s">
        <v>187</v>
      </c>
      <c r="K162" s="2">
        <f t="shared" si="66"/>
        <v>0</v>
      </c>
      <c r="L162" s="51" t="s">
        <v>354</v>
      </c>
      <c r="M162" s="2">
        <f t="shared" si="66"/>
        <v>0</v>
      </c>
      <c r="N162" s="51" t="s">
        <v>333</v>
      </c>
      <c r="O162" s="2">
        <f t="shared" si="66"/>
        <v>1</v>
      </c>
      <c r="P162" s="51" t="s">
        <v>333</v>
      </c>
      <c r="Q162" s="2">
        <f t="shared" si="67"/>
        <v>1</v>
      </c>
      <c r="R162" s="51" t="s">
        <v>220</v>
      </c>
      <c r="S162" s="2">
        <f t="shared" si="67"/>
        <v>0</v>
      </c>
      <c r="T162" s="51" t="s">
        <v>308</v>
      </c>
      <c r="U162" s="2">
        <f t="shared" si="68"/>
        <v>0</v>
      </c>
      <c r="V162" s="51" t="s">
        <v>84</v>
      </c>
      <c r="W162" s="2">
        <f t="shared" si="69"/>
        <v>0</v>
      </c>
      <c r="X162" s="51" t="s">
        <v>243</v>
      </c>
      <c r="Y162" s="2">
        <f t="shared" si="70"/>
        <v>0</v>
      </c>
      <c r="Z162" s="51" t="s">
        <v>109</v>
      </c>
      <c r="AA162" s="2">
        <f t="shared" si="71"/>
        <v>0</v>
      </c>
      <c r="AB162" s="51" t="s">
        <v>333</v>
      </c>
      <c r="AC162" s="2">
        <f t="shared" si="72"/>
        <v>1</v>
      </c>
      <c r="AD162" s="87" t="s">
        <v>177</v>
      </c>
      <c r="AE162" s="2">
        <f t="shared" si="73"/>
        <v>0</v>
      </c>
      <c r="AF162" s="27" t="s">
        <v>84</v>
      </c>
      <c r="AG162" s="2">
        <f t="shared" si="74"/>
        <v>0</v>
      </c>
    </row>
    <row r="163" spans="1:33" x14ac:dyDescent="0.2">
      <c r="A163" s="80" t="s">
        <v>109</v>
      </c>
      <c r="B163" s="71" t="s">
        <v>308</v>
      </c>
      <c r="C163" s="48" t="s">
        <v>301</v>
      </c>
      <c r="D163" s="51" t="s">
        <v>333</v>
      </c>
      <c r="E163" s="2">
        <f t="shared" si="66"/>
        <v>0</v>
      </c>
      <c r="F163" s="51" t="s">
        <v>84</v>
      </c>
      <c r="G163" s="2">
        <f t="shared" si="66"/>
        <v>0</v>
      </c>
      <c r="H163" s="51" t="s">
        <v>366</v>
      </c>
      <c r="I163" s="2">
        <f t="shared" si="66"/>
        <v>0</v>
      </c>
      <c r="J163" s="51" t="s">
        <v>366</v>
      </c>
      <c r="K163" s="2">
        <f t="shared" si="66"/>
        <v>0</v>
      </c>
      <c r="L163" s="51" t="s">
        <v>308</v>
      </c>
      <c r="M163" s="2">
        <f t="shared" si="66"/>
        <v>1</v>
      </c>
      <c r="N163" s="51" t="s">
        <v>366</v>
      </c>
      <c r="O163" s="2">
        <f t="shared" si="66"/>
        <v>0</v>
      </c>
      <c r="P163" s="51" t="s">
        <v>59</v>
      </c>
      <c r="Q163" s="2">
        <f t="shared" si="67"/>
        <v>0</v>
      </c>
      <c r="R163" s="51" t="s">
        <v>276</v>
      </c>
      <c r="S163" s="2">
        <f t="shared" si="67"/>
        <v>0</v>
      </c>
      <c r="T163" s="51" t="s">
        <v>84</v>
      </c>
      <c r="U163" s="2">
        <f t="shared" si="68"/>
        <v>0</v>
      </c>
      <c r="V163" s="51" t="s">
        <v>220</v>
      </c>
      <c r="W163" s="2">
        <f t="shared" si="69"/>
        <v>0</v>
      </c>
      <c r="X163" s="51" t="s">
        <v>366</v>
      </c>
      <c r="Y163" s="2">
        <f t="shared" si="70"/>
        <v>0</v>
      </c>
      <c r="Z163" s="51" t="s">
        <v>308</v>
      </c>
      <c r="AA163" s="2">
        <f t="shared" si="71"/>
        <v>1</v>
      </c>
      <c r="AB163" s="51" t="s">
        <v>84</v>
      </c>
      <c r="AC163" s="2">
        <f t="shared" si="72"/>
        <v>0</v>
      </c>
      <c r="AD163" s="87" t="s">
        <v>333</v>
      </c>
      <c r="AE163" s="2">
        <f t="shared" si="73"/>
        <v>0</v>
      </c>
      <c r="AF163" s="27" t="s">
        <v>287</v>
      </c>
      <c r="AG163" s="2">
        <f t="shared" si="74"/>
        <v>0</v>
      </c>
    </row>
    <row r="164" spans="1:33" x14ac:dyDescent="0.2">
      <c r="A164" s="80" t="s">
        <v>177</v>
      </c>
      <c r="B164" s="71" t="s">
        <v>366</v>
      </c>
      <c r="C164" s="48" t="s">
        <v>33</v>
      </c>
      <c r="D164" s="51" t="s">
        <v>366</v>
      </c>
      <c r="E164" s="2">
        <f t="shared" si="66"/>
        <v>1</v>
      </c>
      <c r="F164" s="51" t="s">
        <v>366</v>
      </c>
      <c r="G164" s="2">
        <f t="shared" si="66"/>
        <v>1</v>
      </c>
      <c r="H164" s="51" t="s">
        <v>187</v>
      </c>
      <c r="I164" s="2">
        <f t="shared" si="66"/>
        <v>0</v>
      </c>
      <c r="J164" s="51" t="s">
        <v>276</v>
      </c>
      <c r="K164" s="2">
        <f t="shared" si="66"/>
        <v>0</v>
      </c>
      <c r="L164" s="51" t="s">
        <v>220</v>
      </c>
      <c r="M164" s="2">
        <f t="shared" si="66"/>
        <v>0</v>
      </c>
      <c r="N164" s="51" t="s">
        <v>276</v>
      </c>
      <c r="O164" s="2">
        <f t="shared" si="66"/>
        <v>0</v>
      </c>
      <c r="P164" s="51" t="s">
        <v>308</v>
      </c>
      <c r="Q164" s="2">
        <f t="shared" si="67"/>
        <v>0</v>
      </c>
      <c r="R164" s="51" t="s">
        <v>366</v>
      </c>
      <c r="S164" s="2">
        <f t="shared" si="67"/>
        <v>1</v>
      </c>
      <c r="T164" s="51" t="s">
        <v>333</v>
      </c>
      <c r="U164" s="2">
        <f t="shared" si="68"/>
        <v>0</v>
      </c>
      <c r="V164" s="51" t="s">
        <v>165</v>
      </c>
      <c r="W164" s="2">
        <f t="shared" si="69"/>
        <v>0</v>
      </c>
      <c r="X164" s="51" t="s">
        <v>109</v>
      </c>
      <c r="Y164" s="2">
        <f t="shared" si="70"/>
        <v>0</v>
      </c>
      <c r="Z164" s="51" t="s">
        <v>243</v>
      </c>
      <c r="AA164" s="2">
        <f t="shared" si="71"/>
        <v>0</v>
      </c>
      <c r="AB164" s="51" t="s">
        <v>366</v>
      </c>
      <c r="AC164" s="2">
        <f t="shared" si="72"/>
        <v>1</v>
      </c>
      <c r="AD164" s="87" t="s">
        <v>109</v>
      </c>
      <c r="AE164" s="2">
        <f t="shared" si="73"/>
        <v>0</v>
      </c>
      <c r="AF164" s="27" t="s">
        <v>109</v>
      </c>
      <c r="AG164" s="2">
        <f t="shared" si="74"/>
        <v>0</v>
      </c>
    </row>
    <row r="165" spans="1:33" x14ac:dyDescent="0.2">
      <c r="A165" s="71" t="s">
        <v>333</v>
      </c>
      <c r="B165" s="71" t="s">
        <v>109</v>
      </c>
      <c r="C165" s="48" t="s">
        <v>24</v>
      </c>
      <c r="D165" s="51" t="s">
        <v>354</v>
      </c>
      <c r="E165" s="2">
        <f t="shared" si="66"/>
        <v>0</v>
      </c>
      <c r="F165" s="51" t="s">
        <v>109</v>
      </c>
      <c r="G165" s="2">
        <f t="shared" si="66"/>
        <v>1</v>
      </c>
      <c r="H165" s="51" t="s">
        <v>220</v>
      </c>
      <c r="I165" s="2">
        <f t="shared" si="66"/>
        <v>0</v>
      </c>
      <c r="J165" s="51" t="s">
        <v>109</v>
      </c>
      <c r="K165" s="2">
        <f t="shared" si="66"/>
        <v>1</v>
      </c>
      <c r="L165" s="51" t="s">
        <v>187</v>
      </c>
      <c r="M165" s="2">
        <f t="shared" si="66"/>
        <v>0</v>
      </c>
      <c r="N165" s="51" t="s">
        <v>84</v>
      </c>
      <c r="O165" s="2">
        <f t="shared" si="66"/>
        <v>0</v>
      </c>
      <c r="P165" s="51" t="s">
        <v>243</v>
      </c>
      <c r="Q165" s="2">
        <f t="shared" si="67"/>
        <v>0</v>
      </c>
      <c r="R165" s="51" t="s">
        <v>333</v>
      </c>
      <c r="S165" s="2">
        <f t="shared" si="67"/>
        <v>0</v>
      </c>
      <c r="T165" s="87" t="s">
        <v>109</v>
      </c>
      <c r="U165" s="2">
        <f t="shared" si="68"/>
        <v>1</v>
      </c>
      <c r="V165" s="51" t="s">
        <v>109</v>
      </c>
      <c r="W165" s="2">
        <f t="shared" si="69"/>
        <v>1</v>
      </c>
      <c r="X165" s="51" t="s">
        <v>220</v>
      </c>
      <c r="Y165" s="2">
        <f t="shared" si="70"/>
        <v>0</v>
      </c>
      <c r="Z165" s="51" t="s">
        <v>220</v>
      </c>
      <c r="AA165" s="2">
        <f t="shared" si="71"/>
        <v>0</v>
      </c>
      <c r="AB165" s="51" t="s">
        <v>220</v>
      </c>
      <c r="AC165" s="2">
        <f t="shared" si="72"/>
        <v>0</v>
      </c>
      <c r="AD165" s="87" t="s">
        <v>287</v>
      </c>
      <c r="AE165" s="2">
        <f t="shared" si="73"/>
        <v>0</v>
      </c>
      <c r="AF165" s="27" t="s">
        <v>243</v>
      </c>
      <c r="AG165" s="2">
        <f t="shared" si="74"/>
        <v>0</v>
      </c>
    </row>
    <row r="166" spans="1:33" x14ac:dyDescent="0.2">
      <c r="A166" s="80" t="s">
        <v>366</v>
      </c>
      <c r="B166" s="71" t="s">
        <v>84</v>
      </c>
      <c r="C166" s="48" t="s">
        <v>74</v>
      </c>
      <c r="D166" s="51" t="s">
        <v>109</v>
      </c>
      <c r="E166" s="2">
        <f t="shared" si="66"/>
        <v>0</v>
      </c>
      <c r="F166" s="51" t="s">
        <v>165</v>
      </c>
      <c r="G166" s="2">
        <f t="shared" si="66"/>
        <v>0</v>
      </c>
      <c r="H166" s="51" t="s">
        <v>243</v>
      </c>
      <c r="I166" s="2">
        <f t="shared" si="66"/>
        <v>0</v>
      </c>
      <c r="J166" s="51" t="s">
        <v>243</v>
      </c>
      <c r="K166" s="2">
        <f t="shared" si="66"/>
        <v>0</v>
      </c>
      <c r="L166" s="51" t="s">
        <v>243</v>
      </c>
      <c r="M166" s="2">
        <f t="shared" si="66"/>
        <v>0</v>
      </c>
      <c r="N166" s="51" t="s">
        <v>354</v>
      </c>
      <c r="O166" s="2">
        <f t="shared" si="66"/>
        <v>0</v>
      </c>
      <c r="P166" s="51" t="s">
        <v>109</v>
      </c>
      <c r="Q166" s="2">
        <f t="shared" si="67"/>
        <v>0</v>
      </c>
      <c r="R166" s="51" t="s">
        <v>187</v>
      </c>
      <c r="S166" s="2">
        <f t="shared" si="67"/>
        <v>0</v>
      </c>
      <c r="T166" s="87" t="s">
        <v>287</v>
      </c>
      <c r="U166" s="2">
        <f t="shared" si="68"/>
        <v>0</v>
      </c>
      <c r="V166" s="51" t="s">
        <v>59</v>
      </c>
      <c r="W166" s="2">
        <f t="shared" si="69"/>
        <v>0</v>
      </c>
      <c r="X166" s="51" t="s">
        <v>308</v>
      </c>
      <c r="Y166" s="2">
        <f t="shared" si="70"/>
        <v>0</v>
      </c>
      <c r="Z166" s="51" t="s">
        <v>84</v>
      </c>
      <c r="AA166" s="2">
        <f t="shared" si="71"/>
        <v>1</v>
      </c>
      <c r="AB166" s="51" t="s">
        <v>165</v>
      </c>
      <c r="AC166" s="2">
        <f t="shared" si="72"/>
        <v>0</v>
      </c>
      <c r="AD166" s="87" t="s">
        <v>187</v>
      </c>
      <c r="AE166" s="2">
        <f t="shared" si="73"/>
        <v>0</v>
      </c>
      <c r="AF166" s="27" t="s">
        <v>276</v>
      </c>
      <c r="AG166" s="2">
        <f t="shared" si="74"/>
        <v>0</v>
      </c>
    </row>
    <row r="167" spans="1:33" x14ac:dyDescent="0.2">
      <c r="A167" s="80" t="s">
        <v>84</v>
      </c>
      <c r="B167" s="71" t="s">
        <v>187</v>
      </c>
      <c r="C167" s="48" t="s">
        <v>29</v>
      </c>
      <c r="D167" s="51" t="s">
        <v>308</v>
      </c>
      <c r="E167" s="2">
        <f t="shared" si="66"/>
        <v>0</v>
      </c>
      <c r="F167" s="51" t="s">
        <v>187</v>
      </c>
      <c r="G167" s="2">
        <f t="shared" si="66"/>
        <v>1</v>
      </c>
      <c r="H167" s="51" t="s">
        <v>287</v>
      </c>
      <c r="I167" s="2">
        <f t="shared" si="66"/>
        <v>0</v>
      </c>
      <c r="J167" s="51" t="s">
        <v>84</v>
      </c>
      <c r="K167" s="2">
        <f t="shared" si="66"/>
        <v>0</v>
      </c>
      <c r="L167" s="51" t="s">
        <v>59</v>
      </c>
      <c r="M167" s="2">
        <f t="shared" si="66"/>
        <v>0</v>
      </c>
      <c r="N167" s="51" t="s">
        <v>243</v>
      </c>
      <c r="O167" s="2">
        <f t="shared" si="66"/>
        <v>0</v>
      </c>
      <c r="P167" s="51" t="s">
        <v>366</v>
      </c>
      <c r="Q167" s="2">
        <f t="shared" si="67"/>
        <v>0</v>
      </c>
      <c r="R167" s="51" t="s">
        <v>84</v>
      </c>
      <c r="S167" s="2">
        <f t="shared" si="67"/>
        <v>0</v>
      </c>
      <c r="T167" s="87" t="s">
        <v>165</v>
      </c>
      <c r="U167" s="2">
        <f t="shared" si="68"/>
        <v>0</v>
      </c>
      <c r="V167" s="51" t="s">
        <v>243</v>
      </c>
      <c r="W167" s="2">
        <f t="shared" si="69"/>
        <v>0</v>
      </c>
      <c r="X167" s="51" t="s">
        <v>276</v>
      </c>
      <c r="Y167" s="2">
        <f t="shared" si="70"/>
        <v>0</v>
      </c>
      <c r="Z167" s="51" t="s">
        <v>187</v>
      </c>
      <c r="AA167" s="2">
        <f t="shared" si="71"/>
        <v>1</v>
      </c>
      <c r="AB167" s="51" t="s">
        <v>276</v>
      </c>
      <c r="AC167" s="2">
        <f t="shared" si="72"/>
        <v>0</v>
      </c>
      <c r="AD167" s="87" t="s">
        <v>366</v>
      </c>
      <c r="AE167" s="2">
        <f t="shared" si="73"/>
        <v>0</v>
      </c>
      <c r="AF167" s="27" t="s">
        <v>308</v>
      </c>
      <c r="AG167" s="2">
        <f t="shared" si="74"/>
        <v>0</v>
      </c>
    </row>
    <row r="168" spans="1:33" x14ac:dyDescent="0.2">
      <c r="A168" s="71" t="s">
        <v>165</v>
      </c>
      <c r="B168" s="71" t="s">
        <v>354</v>
      </c>
      <c r="C168" s="48" t="s">
        <v>35</v>
      </c>
      <c r="D168" s="51" t="s">
        <v>59</v>
      </c>
      <c r="E168" s="2">
        <f t="shared" si="66"/>
        <v>0</v>
      </c>
      <c r="F168" s="51" t="s">
        <v>354</v>
      </c>
      <c r="G168" s="2">
        <f t="shared" si="66"/>
        <v>1</v>
      </c>
      <c r="H168" s="51" t="s">
        <v>354</v>
      </c>
      <c r="I168" s="2">
        <f t="shared" si="66"/>
        <v>1</v>
      </c>
      <c r="J168" s="51" t="s">
        <v>354</v>
      </c>
      <c r="K168" s="2">
        <f t="shared" si="66"/>
        <v>1</v>
      </c>
      <c r="L168" s="51" t="s">
        <v>276</v>
      </c>
      <c r="M168" s="2">
        <f t="shared" si="66"/>
        <v>0</v>
      </c>
      <c r="N168" s="51" t="s">
        <v>165</v>
      </c>
      <c r="O168" s="2">
        <f t="shared" si="66"/>
        <v>0</v>
      </c>
      <c r="P168" s="51" t="s">
        <v>133</v>
      </c>
      <c r="Q168" s="2">
        <f t="shared" si="67"/>
        <v>0</v>
      </c>
      <c r="R168" s="51" t="s">
        <v>405</v>
      </c>
      <c r="S168" s="2">
        <f t="shared" si="67"/>
        <v>0</v>
      </c>
      <c r="T168" s="87" t="s">
        <v>59</v>
      </c>
      <c r="U168" s="2">
        <f t="shared" si="68"/>
        <v>0</v>
      </c>
      <c r="V168" s="51" t="s">
        <v>354</v>
      </c>
      <c r="W168" s="2">
        <f t="shared" si="69"/>
        <v>1</v>
      </c>
      <c r="X168" s="51" t="s">
        <v>354</v>
      </c>
      <c r="Y168" s="2">
        <f t="shared" si="70"/>
        <v>1</v>
      </c>
      <c r="Z168" s="51" t="s">
        <v>354</v>
      </c>
      <c r="AA168" s="2">
        <f t="shared" si="71"/>
        <v>1</v>
      </c>
      <c r="AB168" s="51" t="s">
        <v>354</v>
      </c>
      <c r="AC168" s="2">
        <f t="shared" si="72"/>
        <v>1</v>
      </c>
      <c r="AD168" s="87" t="s">
        <v>165</v>
      </c>
      <c r="AE168" s="2">
        <f t="shared" si="73"/>
        <v>0</v>
      </c>
      <c r="AF168" s="27" t="s">
        <v>354</v>
      </c>
      <c r="AG168" s="2">
        <f t="shared" si="74"/>
        <v>1</v>
      </c>
    </row>
    <row r="169" spans="1:33" x14ac:dyDescent="0.2">
      <c r="A169" s="80" t="s">
        <v>187</v>
      </c>
      <c r="B169" s="71" t="s">
        <v>165</v>
      </c>
      <c r="C169" s="18" t="s">
        <v>87</v>
      </c>
      <c r="D169" s="51" t="s">
        <v>287</v>
      </c>
      <c r="E169" s="2">
        <f t="shared" si="66"/>
        <v>0</v>
      </c>
      <c r="F169" s="51" t="s">
        <v>287</v>
      </c>
      <c r="G169" s="2">
        <f t="shared" si="66"/>
        <v>0</v>
      </c>
      <c r="H169" s="51" t="s">
        <v>308</v>
      </c>
      <c r="I169" s="2">
        <f t="shared" si="66"/>
        <v>0</v>
      </c>
      <c r="J169" s="51" t="s">
        <v>165</v>
      </c>
      <c r="K169" s="2">
        <f t="shared" si="66"/>
        <v>1</v>
      </c>
      <c r="L169" s="51" t="s">
        <v>366</v>
      </c>
      <c r="M169" s="2">
        <f t="shared" si="66"/>
        <v>0</v>
      </c>
      <c r="N169" s="51" t="s">
        <v>220</v>
      </c>
      <c r="O169" s="2">
        <f t="shared" ref="O169:O171" si="75">IF(N169=$B169,1,0)</f>
        <v>0</v>
      </c>
      <c r="P169" s="51" t="s">
        <v>84</v>
      </c>
      <c r="Q169" s="2">
        <f t="shared" si="67"/>
        <v>0</v>
      </c>
      <c r="R169" s="51" t="s">
        <v>165</v>
      </c>
      <c r="S169" s="2">
        <f t="shared" si="67"/>
        <v>1</v>
      </c>
      <c r="T169" s="87" t="s">
        <v>243</v>
      </c>
      <c r="U169" s="2">
        <f t="shared" si="68"/>
        <v>0</v>
      </c>
      <c r="V169" s="51" t="s">
        <v>287</v>
      </c>
      <c r="W169" s="2">
        <f t="shared" si="69"/>
        <v>0</v>
      </c>
      <c r="X169" s="51" t="s">
        <v>165</v>
      </c>
      <c r="Y169" s="2">
        <f t="shared" si="70"/>
        <v>1</v>
      </c>
      <c r="Z169" s="51" t="s">
        <v>366</v>
      </c>
      <c r="AA169" s="2">
        <f t="shared" si="71"/>
        <v>0</v>
      </c>
      <c r="AB169" s="51" t="s">
        <v>308</v>
      </c>
      <c r="AC169" s="2">
        <f t="shared" si="72"/>
        <v>0</v>
      </c>
      <c r="AD169" s="87" t="s">
        <v>59</v>
      </c>
      <c r="AE169" s="2">
        <f t="shared" si="73"/>
        <v>0</v>
      </c>
      <c r="AF169" s="27" t="s">
        <v>366</v>
      </c>
      <c r="AG169" s="2">
        <f t="shared" si="74"/>
        <v>0</v>
      </c>
    </row>
    <row r="170" spans="1:33" x14ac:dyDescent="0.2">
      <c r="A170" s="73" t="s">
        <v>276</v>
      </c>
      <c r="B170" s="73" t="s">
        <v>287</v>
      </c>
      <c r="C170" s="18" t="s">
        <v>279</v>
      </c>
      <c r="D170" s="51" t="s">
        <v>243</v>
      </c>
      <c r="E170" s="2">
        <f t="shared" si="66"/>
        <v>0</v>
      </c>
      <c r="F170" s="51" t="s">
        <v>276</v>
      </c>
      <c r="G170" s="2">
        <f t="shared" si="66"/>
        <v>0</v>
      </c>
      <c r="H170" s="51" t="s">
        <v>165</v>
      </c>
      <c r="I170" s="2">
        <f t="shared" si="66"/>
        <v>0</v>
      </c>
      <c r="J170" s="51" t="s">
        <v>287</v>
      </c>
      <c r="K170" s="2">
        <f t="shared" si="66"/>
        <v>1</v>
      </c>
      <c r="L170" s="51" t="s">
        <v>287</v>
      </c>
      <c r="M170" s="2">
        <f t="shared" si="66"/>
        <v>1</v>
      </c>
      <c r="N170" s="51" t="s">
        <v>287</v>
      </c>
      <c r="O170" s="2">
        <f t="shared" si="75"/>
        <v>1</v>
      </c>
      <c r="P170" s="51" t="s">
        <v>287</v>
      </c>
      <c r="Q170" s="2">
        <f t="shared" si="67"/>
        <v>1</v>
      </c>
      <c r="R170" s="51" t="s">
        <v>308</v>
      </c>
      <c r="S170" s="2">
        <f t="shared" si="67"/>
        <v>0</v>
      </c>
      <c r="T170" s="51" t="s">
        <v>366</v>
      </c>
      <c r="U170" s="2">
        <f t="shared" si="68"/>
        <v>0</v>
      </c>
      <c r="V170" s="51" t="s">
        <v>366</v>
      </c>
      <c r="W170" s="2">
        <f t="shared" si="69"/>
        <v>0</v>
      </c>
      <c r="X170" s="51" t="s">
        <v>287</v>
      </c>
      <c r="Y170" s="2">
        <f t="shared" si="70"/>
        <v>1</v>
      </c>
      <c r="Z170" s="51" t="s">
        <v>165</v>
      </c>
      <c r="AA170" s="2">
        <f t="shared" si="71"/>
        <v>0</v>
      </c>
      <c r="AB170" s="51" t="s">
        <v>287</v>
      </c>
      <c r="AC170" s="2">
        <f t="shared" si="72"/>
        <v>1</v>
      </c>
      <c r="AD170" s="87" t="s">
        <v>220</v>
      </c>
      <c r="AE170" s="2">
        <f t="shared" si="73"/>
        <v>0</v>
      </c>
      <c r="AF170" s="27" t="s">
        <v>165</v>
      </c>
      <c r="AG170" s="2">
        <f t="shared" si="74"/>
        <v>0</v>
      </c>
    </row>
    <row r="171" spans="1:33" x14ac:dyDescent="0.2">
      <c r="A171" s="73" t="s">
        <v>287</v>
      </c>
      <c r="B171" s="71" t="s">
        <v>59</v>
      </c>
      <c r="C171" s="18" t="s">
        <v>50</v>
      </c>
      <c r="D171" s="51" t="s">
        <v>165</v>
      </c>
      <c r="E171" s="2">
        <f t="shared" si="66"/>
        <v>0</v>
      </c>
      <c r="F171" s="51" t="s">
        <v>59</v>
      </c>
      <c r="G171" s="2">
        <f t="shared" si="66"/>
        <v>1</v>
      </c>
      <c r="H171" s="51" t="s">
        <v>59</v>
      </c>
      <c r="I171" s="2">
        <f t="shared" si="66"/>
        <v>1</v>
      </c>
      <c r="J171" s="51" t="s">
        <v>59</v>
      </c>
      <c r="K171" s="2">
        <f t="shared" si="66"/>
        <v>1</v>
      </c>
      <c r="L171" s="51" t="s">
        <v>84</v>
      </c>
      <c r="M171" s="2">
        <f t="shared" si="66"/>
        <v>0</v>
      </c>
      <c r="N171" s="51" t="s">
        <v>109</v>
      </c>
      <c r="O171" s="2">
        <f t="shared" si="75"/>
        <v>0</v>
      </c>
      <c r="P171" s="51" t="s">
        <v>276</v>
      </c>
      <c r="Q171" s="2">
        <f t="shared" si="67"/>
        <v>0</v>
      </c>
      <c r="R171" s="51" t="s">
        <v>59</v>
      </c>
      <c r="S171" s="2">
        <f t="shared" si="67"/>
        <v>1</v>
      </c>
      <c r="T171" s="51" t="s">
        <v>177</v>
      </c>
      <c r="U171" s="2">
        <f t="shared" si="68"/>
        <v>0</v>
      </c>
      <c r="V171" s="51" t="s">
        <v>276</v>
      </c>
      <c r="W171" s="2">
        <f t="shared" si="69"/>
        <v>0</v>
      </c>
      <c r="X171" s="51" t="s">
        <v>59</v>
      </c>
      <c r="Y171" s="2">
        <f t="shared" si="70"/>
        <v>1</v>
      </c>
      <c r="Z171" s="51" t="s">
        <v>59</v>
      </c>
      <c r="AA171" s="2">
        <f t="shared" si="71"/>
        <v>1</v>
      </c>
      <c r="AB171" s="51" t="s">
        <v>59</v>
      </c>
      <c r="AC171" s="2">
        <f t="shared" si="72"/>
        <v>1</v>
      </c>
      <c r="AD171" s="87" t="s">
        <v>276</v>
      </c>
      <c r="AE171" s="2">
        <f t="shared" si="73"/>
        <v>0</v>
      </c>
      <c r="AF171" s="27" t="s">
        <v>59</v>
      </c>
      <c r="AG171" s="2">
        <f t="shared" si="74"/>
        <v>1</v>
      </c>
    </row>
    <row r="172" spans="1:33" x14ac:dyDescent="0.2">
      <c r="A172" s="73"/>
      <c r="B172" s="71"/>
      <c r="E172" s="3">
        <f>IF(SUM(E157:E168)=15,5,0)</f>
        <v>0</v>
      </c>
      <c r="G172" s="3">
        <f>IF(SUM(G157:G168)=15,5,0)</f>
        <v>0</v>
      </c>
      <c r="I172" s="3">
        <f>IF(SUM(I157:I168)=15,5,0)</f>
        <v>0</v>
      </c>
      <c r="K172" s="3">
        <f>IF(SUM(K157:K168)=15,5,0)</f>
        <v>0</v>
      </c>
      <c r="M172" s="3">
        <f>IF(SUM(M157:M168)=15,5,0)</f>
        <v>0</v>
      </c>
      <c r="O172" s="3">
        <f>IF(SUM(O157:O168)=15,5,0)</f>
        <v>0</v>
      </c>
      <c r="Q172" s="3">
        <f>IF(SUM(Q157:Q168)=15,5,0)</f>
        <v>0</v>
      </c>
      <c r="S172" s="3">
        <f>IF(SUM(S157:S168)=15,5,0)</f>
        <v>0</v>
      </c>
      <c r="U172" s="3">
        <f>IF(SUM(U157:U168)=15,5,0)</f>
        <v>0</v>
      </c>
      <c r="W172" s="3">
        <f>IF(SUM(W157:W168)=15,5,0)</f>
        <v>0</v>
      </c>
      <c r="Y172" s="3">
        <f>IF(SUM(Y157:Y168)=15,5,0)</f>
        <v>0</v>
      </c>
      <c r="AA172" s="3">
        <f>IF(SUM(AA157:AA168)=15,5,0)</f>
        <v>0</v>
      </c>
      <c r="AC172" s="3">
        <f>IF(SUM(AC157:AC168)=15,5,0)</f>
        <v>0</v>
      </c>
      <c r="AE172" s="3">
        <f>IF(SUM(AE157:AE168)=15,5,0)</f>
        <v>0</v>
      </c>
      <c r="AG172" s="3">
        <f>IF(SUM(AG157:AG168)=15,5,0)</f>
        <v>0</v>
      </c>
    </row>
    <row r="173" spans="1:33" x14ac:dyDescent="0.2">
      <c r="A173" s="74" t="s">
        <v>11</v>
      </c>
      <c r="B173" s="83" t="s">
        <v>48</v>
      </c>
      <c r="C173" s="19" t="s">
        <v>11</v>
      </c>
      <c r="E173" s="5">
        <f>SUM(E157:E172)</f>
        <v>2</v>
      </c>
      <c r="G173" s="5">
        <f>SUM(G157:G172)</f>
        <v>7</v>
      </c>
      <c r="I173" s="5">
        <f>SUM(I157:I172)</f>
        <v>6</v>
      </c>
      <c r="K173" s="5">
        <f>SUM(K157:K172)</f>
        <v>6</v>
      </c>
      <c r="M173" s="5">
        <f>SUM(M157:M172)</f>
        <v>4</v>
      </c>
      <c r="O173" s="5">
        <f>SUM(O157:O172)</f>
        <v>3</v>
      </c>
      <c r="Q173" s="5">
        <f>SUM(Q157:Q172)</f>
        <v>4</v>
      </c>
      <c r="S173" s="5">
        <f>SUM(S157:S172)</f>
        <v>6</v>
      </c>
      <c r="U173" s="5">
        <f>SUM(U157:U172)</f>
        <v>4</v>
      </c>
      <c r="W173" s="5">
        <f>SUM(W157:W172)</f>
        <v>4</v>
      </c>
      <c r="Y173" s="5">
        <f>SUM(Y157:Y172)</f>
        <v>6</v>
      </c>
      <c r="AA173" s="5">
        <f>SUM(AA157:AA172)</f>
        <v>7</v>
      </c>
      <c r="AC173" s="5">
        <f>SUM(AC157:AC172)</f>
        <v>8</v>
      </c>
      <c r="AE173" s="5">
        <f>SUM(AE157:AE172)</f>
        <v>0</v>
      </c>
      <c r="AG173" s="5">
        <f>SUM(AG157:AG172)</f>
        <v>5</v>
      </c>
    </row>
    <row r="174" spans="1:33" x14ac:dyDescent="0.2">
      <c r="A174" s="80" t="s">
        <v>166</v>
      </c>
      <c r="B174" s="71" t="s">
        <v>178</v>
      </c>
      <c r="C174" s="48" t="s">
        <v>168</v>
      </c>
      <c r="D174" s="51" t="s">
        <v>309</v>
      </c>
      <c r="E174" s="2">
        <f>IF(D174=$B174,1,0)</f>
        <v>0</v>
      </c>
      <c r="F174" s="51" t="s">
        <v>134</v>
      </c>
      <c r="G174" s="2">
        <f>IF(F174=$B174,1,0)</f>
        <v>0</v>
      </c>
      <c r="H174" s="51" t="s">
        <v>178</v>
      </c>
      <c r="I174" s="2">
        <f>IF(H174=$B174,1,0)</f>
        <v>1</v>
      </c>
      <c r="J174" s="51" t="s">
        <v>134</v>
      </c>
      <c r="K174" s="2">
        <f>IF(J174=$B174,1,0)</f>
        <v>0</v>
      </c>
      <c r="L174" s="51" t="s">
        <v>367</v>
      </c>
      <c r="M174" s="2">
        <f>IF(L174=$B174,1,0)</f>
        <v>0</v>
      </c>
      <c r="N174" s="51" t="s">
        <v>134</v>
      </c>
      <c r="O174" s="2">
        <f>IF(N174=$B174,1,0)</f>
        <v>0</v>
      </c>
      <c r="P174" s="51" t="s">
        <v>178</v>
      </c>
      <c r="Q174" s="2">
        <f>IF(P174=$B174,1,0)</f>
        <v>1</v>
      </c>
      <c r="R174" s="51" t="s">
        <v>367</v>
      </c>
      <c r="S174" s="2">
        <f>IF(R174=$B174,1,0)</f>
        <v>0</v>
      </c>
      <c r="T174" s="87" t="s">
        <v>178</v>
      </c>
      <c r="U174" s="2">
        <f>IF(T174=$B174,1,0)</f>
        <v>1</v>
      </c>
      <c r="V174" s="51" t="s">
        <v>178</v>
      </c>
      <c r="W174" s="2">
        <f>IF(V174=$B174,1,0)</f>
        <v>1</v>
      </c>
      <c r="X174" s="51" t="s">
        <v>178</v>
      </c>
      <c r="Y174" s="2">
        <f>IF(X174=$B174,1,0)</f>
        <v>1</v>
      </c>
      <c r="Z174" s="51" t="s">
        <v>309</v>
      </c>
      <c r="AA174" s="2">
        <f>IF(Z174=$B174,1,0)</f>
        <v>0</v>
      </c>
      <c r="AB174" s="51" t="s">
        <v>178</v>
      </c>
      <c r="AC174" s="2">
        <f>IF(AB174=$B174,1,0)</f>
        <v>1</v>
      </c>
      <c r="AD174" s="87" t="s">
        <v>134</v>
      </c>
      <c r="AE174" s="2">
        <f>IF(AD174=$B174,1,0)</f>
        <v>0</v>
      </c>
      <c r="AF174" s="27" t="s">
        <v>134</v>
      </c>
      <c r="AG174" s="2">
        <f>IF(AF174=$B174,1,0)</f>
        <v>0</v>
      </c>
    </row>
    <row r="175" spans="1:33" x14ac:dyDescent="0.2">
      <c r="A175" s="79" t="s">
        <v>277</v>
      </c>
      <c r="B175" s="71" t="s">
        <v>134</v>
      </c>
      <c r="C175" s="48" t="s">
        <v>124</v>
      </c>
      <c r="D175" s="51" t="s">
        <v>134</v>
      </c>
      <c r="E175" s="2">
        <f t="shared" ref="E175:S188" si="76">IF(D175=$B175,1,0)</f>
        <v>1</v>
      </c>
      <c r="F175" s="51" t="s">
        <v>277</v>
      </c>
      <c r="G175" s="2">
        <f t="shared" si="76"/>
        <v>0</v>
      </c>
      <c r="H175" s="51" t="s">
        <v>134</v>
      </c>
      <c r="I175" s="2">
        <f t="shared" si="76"/>
        <v>1</v>
      </c>
      <c r="J175" s="51" t="s">
        <v>277</v>
      </c>
      <c r="K175" s="2">
        <f t="shared" si="76"/>
        <v>0</v>
      </c>
      <c r="L175" s="51" t="s">
        <v>134</v>
      </c>
      <c r="M175" s="2">
        <f t="shared" si="76"/>
        <v>1</v>
      </c>
      <c r="N175" s="51" t="s">
        <v>178</v>
      </c>
      <c r="O175" s="2">
        <f t="shared" si="76"/>
        <v>0</v>
      </c>
      <c r="P175" s="51" t="s">
        <v>134</v>
      </c>
      <c r="Q175" s="2">
        <f t="shared" si="76"/>
        <v>1</v>
      </c>
      <c r="R175" s="51" t="s">
        <v>134</v>
      </c>
      <c r="S175" s="2">
        <f t="shared" si="76"/>
        <v>1</v>
      </c>
      <c r="T175" s="87" t="s">
        <v>134</v>
      </c>
      <c r="U175" s="2">
        <f t="shared" ref="U175:U188" si="77">IF(T175=$B175,1,0)</f>
        <v>1</v>
      </c>
      <c r="V175" s="51" t="s">
        <v>134</v>
      </c>
      <c r="W175" s="2">
        <f t="shared" ref="W175:W188" si="78">IF(V175=$B175,1,0)</f>
        <v>1</v>
      </c>
      <c r="X175" s="51" t="s">
        <v>134</v>
      </c>
      <c r="Y175" s="2">
        <f t="shared" ref="Y175:Y188" si="79">IF(X175=$B175,1,0)</f>
        <v>1</v>
      </c>
      <c r="Z175" s="51" t="s">
        <v>134</v>
      </c>
      <c r="AA175" s="2">
        <f t="shared" ref="AA175:AA188" si="80">IF(Z175=$B175,1,0)</f>
        <v>1</v>
      </c>
      <c r="AB175" s="51" t="s">
        <v>134</v>
      </c>
      <c r="AC175" s="2">
        <f t="shared" ref="AC175:AC188" si="81">IF(AB175=$B175,1,0)</f>
        <v>1</v>
      </c>
      <c r="AD175" s="87" t="s">
        <v>309</v>
      </c>
      <c r="AE175" s="2">
        <f t="shared" ref="AE175:AE188" si="82">IF(AD175=$B175,1,0)</f>
        <v>0</v>
      </c>
      <c r="AF175" s="27" t="s">
        <v>309</v>
      </c>
      <c r="AG175" s="2">
        <f t="shared" ref="AG175:AG188" si="83">IF(AF175=$B175,1,0)</f>
        <v>0</v>
      </c>
    </row>
    <row r="176" spans="1:33" x14ac:dyDescent="0.2">
      <c r="A176" s="80" t="s">
        <v>355</v>
      </c>
      <c r="B176" s="71" t="s">
        <v>244</v>
      </c>
      <c r="C176" s="48" t="s">
        <v>27</v>
      </c>
      <c r="D176" s="51" t="s">
        <v>244</v>
      </c>
      <c r="E176" s="2">
        <f t="shared" si="76"/>
        <v>1</v>
      </c>
      <c r="F176" s="51" t="s">
        <v>309</v>
      </c>
      <c r="G176" s="2">
        <f t="shared" si="76"/>
        <v>0</v>
      </c>
      <c r="H176" s="51" t="s">
        <v>288</v>
      </c>
      <c r="I176" s="2">
        <f t="shared" si="76"/>
        <v>0</v>
      </c>
      <c r="J176" s="51" t="s">
        <v>244</v>
      </c>
      <c r="K176" s="2">
        <f t="shared" si="76"/>
        <v>1</v>
      </c>
      <c r="L176" s="51" t="s">
        <v>85</v>
      </c>
      <c r="M176" s="2">
        <f t="shared" si="76"/>
        <v>0</v>
      </c>
      <c r="N176" s="51" t="s">
        <v>309</v>
      </c>
      <c r="O176" s="2">
        <f t="shared" si="76"/>
        <v>0</v>
      </c>
      <c r="P176" s="51" t="s">
        <v>244</v>
      </c>
      <c r="Q176" s="2">
        <f t="shared" si="76"/>
        <v>1</v>
      </c>
      <c r="R176" s="51" t="s">
        <v>244</v>
      </c>
      <c r="S176" s="2">
        <f t="shared" si="76"/>
        <v>1</v>
      </c>
      <c r="T176" s="87" t="s">
        <v>309</v>
      </c>
      <c r="U176" s="2">
        <f t="shared" si="77"/>
        <v>0</v>
      </c>
      <c r="V176" s="51" t="s">
        <v>244</v>
      </c>
      <c r="W176" s="2">
        <f t="shared" si="78"/>
        <v>1</v>
      </c>
      <c r="X176" s="51" t="s">
        <v>244</v>
      </c>
      <c r="Y176" s="2">
        <f t="shared" si="79"/>
        <v>1</v>
      </c>
      <c r="Z176" s="51" t="s">
        <v>244</v>
      </c>
      <c r="AA176" s="2">
        <f t="shared" si="80"/>
        <v>1</v>
      </c>
      <c r="AB176" s="51" t="s">
        <v>244</v>
      </c>
      <c r="AC176" s="2">
        <f t="shared" si="81"/>
        <v>1</v>
      </c>
      <c r="AD176" s="87" t="s">
        <v>110</v>
      </c>
      <c r="AE176" s="2">
        <f t="shared" si="82"/>
        <v>0</v>
      </c>
      <c r="AF176" s="27" t="s">
        <v>244</v>
      </c>
      <c r="AG176" s="2">
        <f t="shared" si="83"/>
        <v>1</v>
      </c>
    </row>
    <row r="177" spans="1:33" x14ac:dyDescent="0.2">
      <c r="A177" s="80" t="s">
        <v>60</v>
      </c>
      <c r="B177" s="71" t="s">
        <v>277</v>
      </c>
      <c r="C177" s="48" t="s">
        <v>22</v>
      </c>
      <c r="D177" s="51" t="s">
        <v>277</v>
      </c>
      <c r="E177" s="2">
        <f t="shared" si="76"/>
        <v>1</v>
      </c>
      <c r="F177" s="51" t="s">
        <v>221</v>
      </c>
      <c r="G177" s="2">
        <f t="shared" si="76"/>
        <v>0</v>
      </c>
      <c r="H177" s="51" t="s">
        <v>110</v>
      </c>
      <c r="I177" s="2">
        <f t="shared" si="76"/>
        <v>0</v>
      </c>
      <c r="J177" s="51" t="s">
        <v>188</v>
      </c>
      <c r="K177" s="2">
        <f t="shared" si="76"/>
        <v>0</v>
      </c>
      <c r="L177" s="51" t="s">
        <v>277</v>
      </c>
      <c r="M177" s="2">
        <f t="shared" si="76"/>
        <v>1</v>
      </c>
      <c r="N177" s="51" t="s">
        <v>277</v>
      </c>
      <c r="O177" s="2">
        <f t="shared" si="76"/>
        <v>1</v>
      </c>
      <c r="P177" s="51" t="s">
        <v>277</v>
      </c>
      <c r="Q177" s="2">
        <f t="shared" si="76"/>
        <v>1</v>
      </c>
      <c r="R177" s="51" t="s">
        <v>85</v>
      </c>
      <c r="S177" s="2">
        <f t="shared" si="76"/>
        <v>0</v>
      </c>
      <c r="T177" s="87" t="s">
        <v>277</v>
      </c>
      <c r="U177" s="2">
        <f t="shared" si="77"/>
        <v>1</v>
      </c>
      <c r="V177" s="51" t="s">
        <v>277</v>
      </c>
      <c r="W177" s="2">
        <f t="shared" si="78"/>
        <v>1</v>
      </c>
      <c r="X177" s="51" t="s">
        <v>277</v>
      </c>
      <c r="Y177" s="2">
        <f t="shared" si="79"/>
        <v>1</v>
      </c>
      <c r="Z177" s="51" t="s">
        <v>277</v>
      </c>
      <c r="AA177" s="2">
        <f t="shared" si="80"/>
        <v>1</v>
      </c>
      <c r="AB177" s="51" t="s">
        <v>277</v>
      </c>
      <c r="AC177" s="2">
        <f t="shared" si="81"/>
        <v>1</v>
      </c>
      <c r="AD177" s="87" t="s">
        <v>85</v>
      </c>
      <c r="AE177" s="2">
        <f t="shared" si="82"/>
        <v>0</v>
      </c>
      <c r="AF177" s="27" t="s">
        <v>277</v>
      </c>
      <c r="AG177" s="2">
        <f t="shared" si="83"/>
        <v>1</v>
      </c>
    </row>
    <row r="178" spans="1:33" x14ac:dyDescent="0.2">
      <c r="A178" s="80" t="s">
        <v>288</v>
      </c>
      <c r="B178" s="77" t="s">
        <v>221</v>
      </c>
      <c r="C178" s="48" t="s">
        <v>31</v>
      </c>
      <c r="D178" s="51" t="s">
        <v>355</v>
      </c>
      <c r="E178" s="2">
        <f t="shared" si="76"/>
        <v>0</v>
      </c>
      <c r="F178" s="51" t="s">
        <v>288</v>
      </c>
      <c r="G178" s="2">
        <f t="shared" si="76"/>
        <v>0</v>
      </c>
      <c r="H178" s="51" t="s">
        <v>221</v>
      </c>
      <c r="I178" s="2">
        <f t="shared" si="76"/>
        <v>1</v>
      </c>
      <c r="J178" s="51" t="s">
        <v>355</v>
      </c>
      <c r="K178" s="2">
        <f t="shared" si="76"/>
        <v>0</v>
      </c>
      <c r="L178" s="51" t="s">
        <v>166</v>
      </c>
      <c r="M178" s="2">
        <f t="shared" si="76"/>
        <v>0</v>
      </c>
      <c r="N178" s="51" t="s">
        <v>166</v>
      </c>
      <c r="O178" s="2">
        <f t="shared" si="76"/>
        <v>0</v>
      </c>
      <c r="P178" s="51" t="s">
        <v>221</v>
      </c>
      <c r="Q178" s="2">
        <f t="shared" si="76"/>
        <v>1</v>
      </c>
      <c r="R178" s="51" t="s">
        <v>221</v>
      </c>
      <c r="S178" s="2">
        <f t="shared" si="76"/>
        <v>1</v>
      </c>
      <c r="T178" s="87" t="s">
        <v>244</v>
      </c>
      <c r="U178" s="2">
        <f t="shared" si="77"/>
        <v>0</v>
      </c>
      <c r="V178" s="51" t="s">
        <v>221</v>
      </c>
      <c r="W178" s="2">
        <f t="shared" si="78"/>
        <v>1</v>
      </c>
      <c r="X178" s="51" t="s">
        <v>221</v>
      </c>
      <c r="Y178" s="2">
        <f t="shared" si="79"/>
        <v>1</v>
      </c>
      <c r="Z178" s="51" t="s">
        <v>221</v>
      </c>
      <c r="AA178" s="2">
        <f t="shared" si="80"/>
        <v>1</v>
      </c>
      <c r="AB178" s="51" t="s">
        <v>355</v>
      </c>
      <c r="AC178" s="2">
        <f t="shared" si="81"/>
        <v>0</v>
      </c>
      <c r="AD178" s="87" t="s">
        <v>178</v>
      </c>
      <c r="AE178" s="2">
        <f t="shared" si="82"/>
        <v>0</v>
      </c>
      <c r="AF178" s="27" t="s">
        <v>355</v>
      </c>
      <c r="AG178" s="2">
        <f t="shared" si="83"/>
        <v>0</v>
      </c>
    </row>
    <row r="179" spans="1:33" x14ac:dyDescent="0.2">
      <c r="A179" s="80" t="s">
        <v>221</v>
      </c>
      <c r="B179" s="71" t="s">
        <v>334</v>
      </c>
      <c r="C179" s="48" t="s">
        <v>323</v>
      </c>
      <c r="D179" s="51" t="s">
        <v>334</v>
      </c>
      <c r="E179" s="2">
        <f t="shared" si="76"/>
        <v>1</v>
      </c>
      <c r="F179" s="51" t="s">
        <v>355</v>
      </c>
      <c r="G179" s="2">
        <f t="shared" si="76"/>
        <v>0</v>
      </c>
      <c r="H179" s="51" t="s">
        <v>60</v>
      </c>
      <c r="I179" s="2">
        <f t="shared" si="76"/>
        <v>0</v>
      </c>
      <c r="J179" s="51" t="s">
        <v>60</v>
      </c>
      <c r="K179" s="2">
        <f t="shared" si="76"/>
        <v>0</v>
      </c>
      <c r="L179" s="51" t="s">
        <v>355</v>
      </c>
      <c r="M179" s="2">
        <f t="shared" si="76"/>
        <v>0</v>
      </c>
      <c r="N179" s="51" t="s">
        <v>334</v>
      </c>
      <c r="O179" s="2">
        <f t="shared" si="76"/>
        <v>1</v>
      </c>
      <c r="P179" s="51" t="s">
        <v>355</v>
      </c>
      <c r="Q179" s="2">
        <f t="shared" si="76"/>
        <v>0</v>
      </c>
      <c r="R179" s="51" t="s">
        <v>355</v>
      </c>
      <c r="S179" s="2">
        <f t="shared" si="76"/>
        <v>0</v>
      </c>
      <c r="T179" s="87" t="s">
        <v>355</v>
      </c>
      <c r="U179" s="2">
        <f t="shared" si="77"/>
        <v>0</v>
      </c>
      <c r="V179" s="51" t="s">
        <v>355</v>
      </c>
      <c r="W179" s="2">
        <f t="shared" si="78"/>
        <v>0</v>
      </c>
      <c r="X179" s="51" t="s">
        <v>355</v>
      </c>
      <c r="Y179" s="2">
        <f t="shared" si="79"/>
        <v>0</v>
      </c>
      <c r="Z179" s="51" t="s">
        <v>60</v>
      </c>
      <c r="AA179" s="2">
        <f t="shared" si="80"/>
        <v>0</v>
      </c>
      <c r="AB179" s="51" t="s">
        <v>60</v>
      </c>
      <c r="AC179" s="2">
        <f t="shared" si="81"/>
        <v>0</v>
      </c>
      <c r="AD179" s="87" t="s">
        <v>288</v>
      </c>
      <c r="AE179" s="2">
        <f t="shared" si="82"/>
        <v>0</v>
      </c>
      <c r="AF179" s="27" t="s">
        <v>85</v>
      </c>
      <c r="AG179" s="2">
        <f t="shared" si="83"/>
        <v>0</v>
      </c>
    </row>
    <row r="180" spans="1:33" x14ac:dyDescent="0.2">
      <c r="A180" s="80" t="s">
        <v>178</v>
      </c>
      <c r="B180" s="77" t="s">
        <v>309</v>
      </c>
      <c r="C180" s="48" t="s">
        <v>301</v>
      </c>
      <c r="D180" s="51" t="s">
        <v>178</v>
      </c>
      <c r="E180" s="2">
        <f t="shared" si="76"/>
        <v>0</v>
      </c>
      <c r="F180" s="51" t="s">
        <v>244</v>
      </c>
      <c r="G180" s="2">
        <f t="shared" si="76"/>
        <v>0</v>
      </c>
      <c r="H180" s="51" t="s">
        <v>309</v>
      </c>
      <c r="I180" s="2">
        <f t="shared" si="76"/>
        <v>1</v>
      </c>
      <c r="J180" s="51" t="s">
        <v>178</v>
      </c>
      <c r="K180" s="2">
        <f t="shared" si="76"/>
        <v>0</v>
      </c>
      <c r="L180" s="51" t="s">
        <v>309</v>
      </c>
      <c r="M180" s="2">
        <f t="shared" si="76"/>
        <v>1</v>
      </c>
      <c r="N180" s="51" t="s">
        <v>60</v>
      </c>
      <c r="O180" s="2">
        <f t="shared" si="76"/>
        <v>0</v>
      </c>
      <c r="P180" s="51" t="s">
        <v>309</v>
      </c>
      <c r="Q180" s="2">
        <f t="shared" si="76"/>
        <v>1</v>
      </c>
      <c r="R180" s="51" t="s">
        <v>277</v>
      </c>
      <c r="S180" s="2">
        <f t="shared" si="76"/>
        <v>0</v>
      </c>
      <c r="T180" s="87" t="s">
        <v>188</v>
      </c>
      <c r="U180" s="2">
        <f t="shared" si="77"/>
        <v>0</v>
      </c>
      <c r="V180" s="51" t="s">
        <v>309</v>
      </c>
      <c r="W180" s="2">
        <f t="shared" si="78"/>
        <v>1</v>
      </c>
      <c r="X180" s="51" t="s">
        <v>309</v>
      </c>
      <c r="Y180" s="2">
        <f t="shared" si="79"/>
        <v>1</v>
      </c>
      <c r="Z180" s="51" t="s">
        <v>110</v>
      </c>
      <c r="AA180" s="2">
        <f t="shared" si="80"/>
        <v>0</v>
      </c>
      <c r="AB180" s="51" t="s">
        <v>309</v>
      </c>
      <c r="AC180" s="2">
        <f t="shared" si="81"/>
        <v>1</v>
      </c>
      <c r="AD180" s="87" t="s">
        <v>367</v>
      </c>
      <c r="AE180" s="2">
        <f t="shared" si="82"/>
        <v>0</v>
      </c>
      <c r="AF180" s="27" t="s">
        <v>221</v>
      </c>
      <c r="AG180" s="2">
        <f t="shared" si="83"/>
        <v>0</v>
      </c>
    </row>
    <row r="181" spans="1:33" x14ac:dyDescent="0.2">
      <c r="A181" s="79" t="s">
        <v>334</v>
      </c>
      <c r="B181" s="71" t="s">
        <v>367</v>
      </c>
      <c r="C181" s="48" t="s">
        <v>33</v>
      </c>
      <c r="D181" s="51" t="s">
        <v>367</v>
      </c>
      <c r="E181" s="2">
        <f t="shared" si="76"/>
        <v>1</v>
      </c>
      <c r="F181" s="51" t="s">
        <v>334</v>
      </c>
      <c r="G181" s="2">
        <f t="shared" si="76"/>
        <v>0</v>
      </c>
      <c r="H181" s="51" t="s">
        <v>244</v>
      </c>
      <c r="I181" s="2">
        <f t="shared" si="76"/>
        <v>0</v>
      </c>
      <c r="J181" s="51" t="s">
        <v>367</v>
      </c>
      <c r="K181" s="2">
        <f t="shared" si="76"/>
        <v>1</v>
      </c>
      <c r="L181" s="51" t="s">
        <v>110</v>
      </c>
      <c r="M181" s="2">
        <f t="shared" si="76"/>
        <v>0</v>
      </c>
      <c r="N181" s="51" t="s">
        <v>110</v>
      </c>
      <c r="O181" s="2">
        <f t="shared" si="76"/>
        <v>0</v>
      </c>
      <c r="P181" s="51" t="s">
        <v>367</v>
      </c>
      <c r="Q181" s="2">
        <f t="shared" si="76"/>
        <v>1</v>
      </c>
      <c r="R181" s="51" t="s">
        <v>178</v>
      </c>
      <c r="S181" s="2">
        <f t="shared" si="76"/>
        <v>0</v>
      </c>
      <c r="T181" s="87" t="s">
        <v>367</v>
      </c>
      <c r="U181" s="2">
        <f t="shared" si="77"/>
        <v>1</v>
      </c>
      <c r="V181" s="51" t="s">
        <v>367</v>
      </c>
      <c r="W181" s="2">
        <f t="shared" si="78"/>
        <v>1</v>
      </c>
      <c r="X181" s="51" t="s">
        <v>367</v>
      </c>
      <c r="Y181" s="2">
        <f t="shared" si="79"/>
        <v>1</v>
      </c>
      <c r="Z181" s="51" t="s">
        <v>367</v>
      </c>
      <c r="AA181" s="2">
        <f t="shared" si="80"/>
        <v>1</v>
      </c>
      <c r="AB181" s="51" t="s">
        <v>367</v>
      </c>
      <c r="AC181" s="2">
        <f t="shared" si="81"/>
        <v>1</v>
      </c>
      <c r="AD181" s="87" t="s">
        <v>334</v>
      </c>
      <c r="AE181" s="2">
        <f t="shared" si="82"/>
        <v>0</v>
      </c>
      <c r="AF181" s="27" t="s">
        <v>178</v>
      </c>
      <c r="AG181" s="2">
        <f t="shared" si="83"/>
        <v>0</v>
      </c>
    </row>
    <row r="182" spans="1:33" x14ac:dyDescent="0.2">
      <c r="A182" s="71" t="s">
        <v>309</v>
      </c>
      <c r="B182" s="71" t="s">
        <v>110</v>
      </c>
      <c r="C182" s="48" t="s">
        <v>24</v>
      </c>
      <c r="D182" s="51" t="s">
        <v>110</v>
      </c>
      <c r="E182" s="2">
        <f t="shared" si="76"/>
        <v>1</v>
      </c>
      <c r="F182" s="51" t="s">
        <v>110</v>
      </c>
      <c r="G182" s="2">
        <f t="shared" si="76"/>
        <v>1</v>
      </c>
      <c r="H182" s="51" t="s">
        <v>277</v>
      </c>
      <c r="I182" s="2">
        <f t="shared" si="76"/>
        <v>0</v>
      </c>
      <c r="J182" s="51" t="s">
        <v>110</v>
      </c>
      <c r="K182" s="2">
        <f t="shared" si="76"/>
        <v>1</v>
      </c>
      <c r="L182" s="51" t="s">
        <v>334</v>
      </c>
      <c r="M182" s="2">
        <f t="shared" si="76"/>
        <v>0</v>
      </c>
      <c r="N182" s="51" t="s">
        <v>221</v>
      </c>
      <c r="O182" s="2">
        <f t="shared" si="76"/>
        <v>0</v>
      </c>
      <c r="P182" s="51" t="s">
        <v>334</v>
      </c>
      <c r="Q182" s="2">
        <f t="shared" si="76"/>
        <v>0</v>
      </c>
      <c r="R182" s="51" t="s">
        <v>110</v>
      </c>
      <c r="S182" s="2">
        <f t="shared" si="76"/>
        <v>1</v>
      </c>
      <c r="T182" s="87" t="s">
        <v>334</v>
      </c>
      <c r="U182" s="2">
        <f t="shared" si="77"/>
        <v>0</v>
      </c>
      <c r="V182" s="51" t="s">
        <v>188</v>
      </c>
      <c r="W182" s="2">
        <f t="shared" si="78"/>
        <v>0</v>
      </c>
      <c r="X182" s="51" t="s">
        <v>110</v>
      </c>
      <c r="Y182" s="2">
        <f t="shared" si="79"/>
        <v>1</v>
      </c>
      <c r="Z182" s="51" t="s">
        <v>188</v>
      </c>
      <c r="AA182" s="2">
        <f t="shared" si="80"/>
        <v>0</v>
      </c>
      <c r="AB182" s="51" t="s">
        <v>188</v>
      </c>
      <c r="AC182" s="2">
        <f t="shared" si="81"/>
        <v>0</v>
      </c>
      <c r="AD182" s="87" t="s">
        <v>60</v>
      </c>
      <c r="AE182" s="2">
        <f t="shared" si="82"/>
        <v>0</v>
      </c>
      <c r="AF182" s="27" t="s">
        <v>188</v>
      </c>
      <c r="AG182" s="2">
        <f t="shared" si="83"/>
        <v>0</v>
      </c>
    </row>
    <row r="183" spans="1:33" x14ac:dyDescent="0.2">
      <c r="A183" s="77" t="s">
        <v>134</v>
      </c>
      <c r="B183" s="71" t="s">
        <v>85</v>
      </c>
      <c r="C183" s="48" t="s">
        <v>74</v>
      </c>
      <c r="D183" s="51" t="s">
        <v>85</v>
      </c>
      <c r="E183" s="2">
        <f t="shared" si="76"/>
        <v>1</v>
      </c>
      <c r="F183" s="51" t="s">
        <v>85</v>
      </c>
      <c r="G183" s="2">
        <f t="shared" si="76"/>
        <v>1</v>
      </c>
      <c r="H183" s="51" t="s">
        <v>367</v>
      </c>
      <c r="I183" s="2">
        <f t="shared" si="76"/>
        <v>0</v>
      </c>
      <c r="J183" s="51" t="s">
        <v>309</v>
      </c>
      <c r="K183" s="2">
        <f t="shared" si="76"/>
        <v>0</v>
      </c>
      <c r="L183" s="51" t="s">
        <v>244</v>
      </c>
      <c r="M183" s="2">
        <f t="shared" si="76"/>
        <v>0</v>
      </c>
      <c r="N183" s="51" t="s">
        <v>85</v>
      </c>
      <c r="O183" s="2">
        <f t="shared" si="76"/>
        <v>1</v>
      </c>
      <c r="P183" s="51" t="s">
        <v>288</v>
      </c>
      <c r="Q183" s="2">
        <f t="shared" si="76"/>
        <v>0</v>
      </c>
      <c r="R183" s="51" t="s">
        <v>288</v>
      </c>
      <c r="S183" s="2">
        <f t="shared" si="76"/>
        <v>0</v>
      </c>
      <c r="T183" s="87" t="s">
        <v>60</v>
      </c>
      <c r="U183" s="2">
        <f t="shared" si="77"/>
        <v>0</v>
      </c>
      <c r="V183" s="51" t="s">
        <v>85</v>
      </c>
      <c r="W183" s="2">
        <f t="shared" si="78"/>
        <v>1</v>
      </c>
      <c r="X183" s="51" t="s">
        <v>85</v>
      </c>
      <c r="Y183" s="2">
        <f t="shared" si="79"/>
        <v>1</v>
      </c>
      <c r="Z183" s="51" t="s">
        <v>288</v>
      </c>
      <c r="AA183" s="2">
        <f t="shared" si="80"/>
        <v>0</v>
      </c>
      <c r="AB183" s="51" t="s">
        <v>85</v>
      </c>
      <c r="AC183" s="2">
        <f t="shared" si="81"/>
        <v>1</v>
      </c>
      <c r="AD183" s="87" t="s">
        <v>277</v>
      </c>
      <c r="AE183" s="2">
        <f t="shared" si="82"/>
        <v>0</v>
      </c>
      <c r="AF183" s="27" t="s">
        <v>288</v>
      </c>
      <c r="AG183" s="2">
        <f t="shared" si="83"/>
        <v>0</v>
      </c>
    </row>
    <row r="184" spans="1:33" x14ac:dyDescent="0.2">
      <c r="A184" s="80" t="s">
        <v>244</v>
      </c>
      <c r="B184" s="71" t="s">
        <v>188</v>
      </c>
      <c r="C184" s="48" t="s">
        <v>29</v>
      </c>
      <c r="D184" s="51" t="s">
        <v>221</v>
      </c>
      <c r="E184" s="2">
        <f t="shared" si="76"/>
        <v>0</v>
      </c>
      <c r="F184" s="51" t="s">
        <v>188</v>
      </c>
      <c r="G184" s="2">
        <f t="shared" si="76"/>
        <v>1</v>
      </c>
      <c r="H184" s="51" t="s">
        <v>188</v>
      </c>
      <c r="I184" s="2">
        <f t="shared" si="76"/>
        <v>1</v>
      </c>
      <c r="J184" s="51" t="s">
        <v>221</v>
      </c>
      <c r="K184" s="2">
        <f t="shared" si="76"/>
        <v>0</v>
      </c>
      <c r="L184" s="51" t="s">
        <v>221</v>
      </c>
      <c r="M184" s="2">
        <f t="shared" si="76"/>
        <v>0</v>
      </c>
      <c r="N184" s="51" t="s">
        <v>288</v>
      </c>
      <c r="O184" s="2">
        <f t="shared" si="76"/>
        <v>0</v>
      </c>
      <c r="P184" s="51" t="s">
        <v>188</v>
      </c>
      <c r="Q184" s="2">
        <f t="shared" si="76"/>
        <v>1</v>
      </c>
      <c r="R184" s="51" t="s">
        <v>166</v>
      </c>
      <c r="S184" s="2">
        <f t="shared" si="76"/>
        <v>0</v>
      </c>
      <c r="T184" s="87" t="s">
        <v>166</v>
      </c>
      <c r="U184" s="2">
        <f t="shared" si="77"/>
        <v>0</v>
      </c>
      <c r="V184" s="51" t="s">
        <v>110</v>
      </c>
      <c r="W184" s="2">
        <f t="shared" si="78"/>
        <v>0</v>
      </c>
      <c r="X184" s="51" t="s">
        <v>188</v>
      </c>
      <c r="Y184" s="2">
        <f t="shared" si="79"/>
        <v>1</v>
      </c>
      <c r="Z184" s="51" t="s">
        <v>85</v>
      </c>
      <c r="AA184" s="2">
        <f t="shared" si="80"/>
        <v>0</v>
      </c>
      <c r="AB184" s="51" t="s">
        <v>221</v>
      </c>
      <c r="AC184" s="2">
        <f t="shared" si="81"/>
        <v>0</v>
      </c>
      <c r="AD184" s="87" t="s">
        <v>221</v>
      </c>
      <c r="AE184" s="2">
        <f t="shared" si="82"/>
        <v>0</v>
      </c>
      <c r="AF184" s="27" t="s">
        <v>60</v>
      </c>
      <c r="AG184" s="2">
        <f t="shared" si="83"/>
        <v>0</v>
      </c>
    </row>
    <row r="185" spans="1:33" x14ac:dyDescent="0.2">
      <c r="A185" s="71" t="s">
        <v>110</v>
      </c>
      <c r="B185" s="71" t="s">
        <v>355</v>
      </c>
      <c r="C185" s="48" t="s">
        <v>35</v>
      </c>
      <c r="D185" s="51" t="s">
        <v>188</v>
      </c>
      <c r="E185" s="2">
        <f t="shared" si="76"/>
        <v>0</v>
      </c>
      <c r="F185" s="51" t="s">
        <v>178</v>
      </c>
      <c r="G185" s="2">
        <f t="shared" si="76"/>
        <v>0</v>
      </c>
      <c r="H185" s="51" t="s">
        <v>355</v>
      </c>
      <c r="I185" s="2">
        <f t="shared" si="76"/>
        <v>1</v>
      </c>
      <c r="J185" s="51" t="s">
        <v>334</v>
      </c>
      <c r="K185" s="2">
        <f t="shared" si="76"/>
        <v>0</v>
      </c>
      <c r="L185" s="51" t="s">
        <v>178</v>
      </c>
      <c r="M185" s="2">
        <f t="shared" si="76"/>
        <v>0</v>
      </c>
      <c r="N185" s="51" t="s">
        <v>355</v>
      </c>
      <c r="O185" s="2">
        <f t="shared" si="76"/>
        <v>1</v>
      </c>
      <c r="P185" s="51" t="s">
        <v>85</v>
      </c>
      <c r="Q185" s="2">
        <f t="shared" si="76"/>
        <v>0</v>
      </c>
      <c r="R185" s="51" t="s">
        <v>188</v>
      </c>
      <c r="S185" s="2">
        <f t="shared" si="76"/>
        <v>0</v>
      </c>
      <c r="T185" s="87" t="s">
        <v>110</v>
      </c>
      <c r="U185" s="2">
        <f t="shared" si="77"/>
        <v>0</v>
      </c>
      <c r="V185" s="51" t="s">
        <v>334</v>
      </c>
      <c r="W185" s="2">
        <f t="shared" si="78"/>
        <v>0</v>
      </c>
      <c r="X185" s="51" t="s">
        <v>334</v>
      </c>
      <c r="Y185" s="2">
        <f t="shared" si="79"/>
        <v>0</v>
      </c>
      <c r="Z185" s="51" t="s">
        <v>178</v>
      </c>
      <c r="AA185" s="2">
        <f t="shared" si="80"/>
        <v>0</v>
      </c>
      <c r="AB185" s="51" t="s">
        <v>110</v>
      </c>
      <c r="AC185" s="2">
        <f t="shared" si="81"/>
        <v>0</v>
      </c>
      <c r="AD185" s="87" t="s">
        <v>166</v>
      </c>
      <c r="AE185" s="2">
        <f t="shared" si="82"/>
        <v>0</v>
      </c>
      <c r="AF185" s="27" t="s">
        <v>367</v>
      </c>
      <c r="AG185" s="2">
        <f t="shared" si="83"/>
        <v>0</v>
      </c>
    </row>
    <row r="186" spans="1:33" x14ac:dyDescent="0.2">
      <c r="A186" s="80" t="s">
        <v>367</v>
      </c>
      <c r="B186" s="80" t="s">
        <v>166</v>
      </c>
      <c r="C186" s="18" t="s">
        <v>87</v>
      </c>
      <c r="D186" s="51" t="s">
        <v>288</v>
      </c>
      <c r="E186" s="2">
        <f t="shared" si="76"/>
        <v>0</v>
      </c>
      <c r="F186" s="51" t="s">
        <v>166</v>
      </c>
      <c r="G186" s="2">
        <f t="shared" si="76"/>
        <v>1</v>
      </c>
      <c r="H186" s="51" t="s">
        <v>166</v>
      </c>
      <c r="I186" s="2">
        <f t="shared" si="76"/>
        <v>1</v>
      </c>
      <c r="J186" s="51" t="s">
        <v>288</v>
      </c>
      <c r="K186" s="2">
        <f t="shared" si="76"/>
        <v>0</v>
      </c>
      <c r="L186" s="51" t="s">
        <v>188</v>
      </c>
      <c r="M186" s="2">
        <f t="shared" si="76"/>
        <v>0</v>
      </c>
      <c r="N186" s="51" t="s">
        <v>244</v>
      </c>
      <c r="O186" s="2">
        <f t="shared" si="76"/>
        <v>0</v>
      </c>
      <c r="P186" s="51" t="s">
        <v>166</v>
      </c>
      <c r="Q186" s="2">
        <f t="shared" si="76"/>
        <v>1</v>
      </c>
      <c r="R186" s="51" t="s">
        <v>309</v>
      </c>
      <c r="S186" s="2">
        <f t="shared" si="76"/>
        <v>0</v>
      </c>
      <c r="T186" s="87" t="s">
        <v>288</v>
      </c>
      <c r="U186" s="2">
        <f t="shared" si="77"/>
        <v>0</v>
      </c>
      <c r="V186" s="51" t="s">
        <v>166</v>
      </c>
      <c r="W186" s="2">
        <f t="shared" si="78"/>
        <v>1</v>
      </c>
      <c r="X186" s="51" t="s">
        <v>166</v>
      </c>
      <c r="Y186" s="2">
        <f t="shared" si="79"/>
        <v>1</v>
      </c>
      <c r="Z186" s="51" t="s">
        <v>166</v>
      </c>
      <c r="AA186" s="2">
        <f t="shared" si="80"/>
        <v>1</v>
      </c>
      <c r="AB186" s="51" t="s">
        <v>166</v>
      </c>
      <c r="AC186" s="2">
        <f t="shared" si="81"/>
        <v>1</v>
      </c>
      <c r="AD186" s="87" t="s">
        <v>244</v>
      </c>
      <c r="AE186" s="2">
        <f t="shared" si="82"/>
        <v>0</v>
      </c>
      <c r="AF186" s="27" t="s">
        <v>166</v>
      </c>
      <c r="AG186" s="2">
        <f t="shared" si="83"/>
        <v>1</v>
      </c>
    </row>
    <row r="187" spans="1:33" x14ac:dyDescent="0.2">
      <c r="A187" s="73" t="s">
        <v>188</v>
      </c>
      <c r="B187" s="80" t="s">
        <v>288</v>
      </c>
      <c r="C187" s="18" t="s">
        <v>279</v>
      </c>
      <c r="D187" s="51" t="s">
        <v>166</v>
      </c>
      <c r="E187" s="2">
        <f t="shared" si="76"/>
        <v>0</v>
      </c>
      <c r="F187" s="51" t="s">
        <v>367</v>
      </c>
      <c r="G187" s="2">
        <f t="shared" si="76"/>
        <v>0</v>
      </c>
      <c r="H187" s="51" t="s">
        <v>85</v>
      </c>
      <c r="I187" s="2">
        <f t="shared" si="76"/>
        <v>0</v>
      </c>
      <c r="J187" s="51" t="s">
        <v>85</v>
      </c>
      <c r="K187" s="2">
        <f t="shared" si="76"/>
        <v>0</v>
      </c>
      <c r="L187" s="51" t="s">
        <v>288</v>
      </c>
      <c r="M187" s="2">
        <f t="shared" si="76"/>
        <v>1</v>
      </c>
      <c r="N187" s="51" t="s">
        <v>367</v>
      </c>
      <c r="O187" s="2">
        <f t="shared" si="76"/>
        <v>0</v>
      </c>
      <c r="P187" s="51" t="s">
        <v>110</v>
      </c>
      <c r="Q187" s="2">
        <f t="shared" si="76"/>
        <v>0</v>
      </c>
      <c r="R187" s="51" t="s">
        <v>334</v>
      </c>
      <c r="S187" s="2">
        <f t="shared" si="76"/>
        <v>0</v>
      </c>
      <c r="T187" s="87" t="s">
        <v>85</v>
      </c>
      <c r="U187" s="2">
        <f t="shared" si="77"/>
        <v>0</v>
      </c>
      <c r="V187" s="51" t="s">
        <v>288</v>
      </c>
      <c r="W187" s="2">
        <f t="shared" si="78"/>
        <v>1</v>
      </c>
      <c r="X187" s="51" t="s">
        <v>288</v>
      </c>
      <c r="Y187" s="2">
        <f t="shared" si="79"/>
        <v>1</v>
      </c>
      <c r="Z187" s="51" t="s">
        <v>355</v>
      </c>
      <c r="AA187" s="2">
        <f t="shared" si="80"/>
        <v>0</v>
      </c>
      <c r="AB187" s="51" t="s">
        <v>288</v>
      </c>
      <c r="AC187" s="2">
        <f t="shared" si="81"/>
        <v>1</v>
      </c>
      <c r="AD187" s="87" t="s">
        <v>188</v>
      </c>
      <c r="AE187" s="2">
        <f t="shared" si="82"/>
        <v>0</v>
      </c>
      <c r="AF187" s="27" t="s">
        <v>110</v>
      </c>
      <c r="AG187" s="2">
        <f t="shared" si="83"/>
        <v>0</v>
      </c>
    </row>
    <row r="188" spans="1:33" x14ac:dyDescent="0.2">
      <c r="A188" s="73" t="s">
        <v>85</v>
      </c>
      <c r="B188" s="71" t="s">
        <v>60</v>
      </c>
      <c r="C188" s="18" t="s">
        <v>50</v>
      </c>
      <c r="D188" s="51" t="s">
        <v>60</v>
      </c>
      <c r="E188" s="2">
        <f t="shared" si="76"/>
        <v>1</v>
      </c>
      <c r="F188" s="51" t="s">
        <v>60</v>
      </c>
      <c r="G188" s="2">
        <f t="shared" si="76"/>
        <v>1</v>
      </c>
      <c r="H188" s="51" t="s">
        <v>334</v>
      </c>
      <c r="I188" s="2">
        <f t="shared" si="76"/>
        <v>0</v>
      </c>
      <c r="J188" s="51" t="s">
        <v>166</v>
      </c>
      <c r="K188" s="2">
        <f t="shared" si="76"/>
        <v>0</v>
      </c>
      <c r="L188" s="51" t="s">
        <v>60</v>
      </c>
      <c r="M188" s="2">
        <f t="shared" si="76"/>
        <v>1</v>
      </c>
      <c r="N188" s="51" t="s">
        <v>188</v>
      </c>
      <c r="O188" s="2">
        <f t="shared" si="76"/>
        <v>0</v>
      </c>
      <c r="P188" s="51" t="s">
        <v>60</v>
      </c>
      <c r="Q188" s="2">
        <f t="shared" si="76"/>
        <v>1</v>
      </c>
      <c r="R188" s="51" t="s">
        <v>60</v>
      </c>
      <c r="S188" s="2">
        <f t="shared" si="76"/>
        <v>1</v>
      </c>
      <c r="T188" s="87" t="s">
        <v>221</v>
      </c>
      <c r="U188" s="2">
        <f t="shared" si="77"/>
        <v>0</v>
      </c>
      <c r="V188" s="51" t="s">
        <v>60</v>
      </c>
      <c r="W188" s="2">
        <f t="shared" si="78"/>
        <v>1</v>
      </c>
      <c r="X188" s="51" t="s">
        <v>60</v>
      </c>
      <c r="Y188" s="2">
        <f t="shared" si="79"/>
        <v>1</v>
      </c>
      <c r="Z188" s="51" t="s">
        <v>334</v>
      </c>
      <c r="AA188" s="2">
        <f t="shared" si="80"/>
        <v>0</v>
      </c>
      <c r="AB188" s="51" t="s">
        <v>334</v>
      </c>
      <c r="AC188" s="2">
        <f t="shared" si="81"/>
        <v>0</v>
      </c>
      <c r="AD188" s="87" t="s">
        <v>355</v>
      </c>
      <c r="AE188" s="2">
        <f t="shared" si="82"/>
        <v>0</v>
      </c>
      <c r="AF188" s="27" t="s">
        <v>334</v>
      </c>
      <c r="AG188" s="2">
        <f t="shared" si="83"/>
        <v>0</v>
      </c>
    </row>
    <row r="189" spans="1:33" x14ac:dyDescent="0.2">
      <c r="A189" s="73"/>
      <c r="B189" s="71"/>
      <c r="E189" s="3">
        <f>IF(SUM(E174:E185)=15,5,0)</f>
        <v>0</v>
      </c>
      <c r="G189" s="3">
        <f>IF(SUM(G174:G185)=15,5,0)</f>
        <v>0</v>
      </c>
      <c r="I189" s="3">
        <f>IF(SUM(I174:I185)=15,5,0)</f>
        <v>0</v>
      </c>
      <c r="K189" s="3">
        <f>IF(SUM(K174:K185)=15,5,0)</f>
        <v>0</v>
      </c>
      <c r="M189" s="3">
        <f>IF(SUM(M174:M185)=15,5,0)</f>
        <v>0</v>
      </c>
      <c r="O189" s="3">
        <f>IF(SUM(O174:O185)=15,5,0)</f>
        <v>0</v>
      </c>
      <c r="Q189" s="3">
        <f>IF(SUM(Q174:Q185)=15,5,0)</f>
        <v>0</v>
      </c>
      <c r="S189" s="3">
        <f>IF(SUM(S174:S185)=15,5,0)</f>
        <v>0</v>
      </c>
      <c r="T189" s="87"/>
      <c r="U189" s="3">
        <f>IF(SUM(U174:U185)=15,5,0)</f>
        <v>0</v>
      </c>
      <c r="W189" s="3">
        <f>IF(SUM(W174:W185)=15,5,0)</f>
        <v>0</v>
      </c>
      <c r="Y189" s="3">
        <f>IF(SUM(Y174:Y185)=15,5,0)</f>
        <v>0</v>
      </c>
      <c r="AA189" s="3">
        <f>IF(SUM(AA174:AA185)=15,5,0)</f>
        <v>0</v>
      </c>
      <c r="AC189" s="3">
        <f>IF(SUM(AC174:AC185)=15,5,0)</f>
        <v>0</v>
      </c>
      <c r="AE189" s="3">
        <f>IF(SUM(AE174:AE185)=15,5,0)</f>
        <v>0</v>
      </c>
      <c r="AG189" s="3">
        <f>IF(SUM(AG174:AG185)=15,5,0)</f>
        <v>0</v>
      </c>
    </row>
    <row r="190" spans="1:33" x14ac:dyDescent="0.2">
      <c r="A190" s="74" t="s">
        <v>12</v>
      </c>
      <c r="B190" s="83" t="s">
        <v>49</v>
      </c>
      <c r="C190" s="19" t="s">
        <v>12</v>
      </c>
      <c r="E190" s="5">
        <f>SUM(E174:E189)</f>
        <v>8</v>
      </c>
      <c r="G190" s="5">
        <f>SUM(G174:G189)</f>
        <v>5</v>
      </c>
      <c r="I190" s="5">
        <f>SUM(I174:I189)</f>
        <v>7</v>
      </c>
      <c r="K190" s="5">
        <f>SUM(K174:K189)</f>
        <v>3</v>
      </c>
      <c r="M190" s="5">
        <f>SUM(M174:M189)</f>
        <v>5</v>
      </c>
      <c r="O190" s="5">
        <f>SUM(O174:O189)</f>
        <v>4</v>
      </c>
      <c r="Q190" s="5">
        <f>SUM(Q174:Q189)</f>
        <v>10</v>
      </c>
      <c r="S190" s="5">
        <f>SUM(S174:S189)</f>
        <v>5</v>
      </c>
      <c r="U190" s="5">
        <f>SUM(U174:U189)</f>
        <v>4</v>
      </c>
      <c r="W190" s="5">
        <f>SUM(W174:W189)</f>
        <v>11</v>
      </c>
      <c r="Y190" s="5">
        <f>SUM(Y174:Y189)</f>
        <v>13</v>
      </c>
      <c r="AA190" s="5">
        <f>SUM(AA174:AA189)</f>
        <v>6</v>
      </c>
      <c r="AC190" s="5">
        <f>SUM(AC174:AC189)</f>
        <v>9</v>
      </c>
      <c r="AE190" s="5">
        <f>SUM(AE174:AE189)</f>
        <v>0</v>
      </c>
      <c r="AG190" s="5">
        <f>SUM(AG174:AG189)</f>
        <v>3</v>
      </c>
    </row>
    <row r="191" spans="1:33" x14ac:dyDescent="0.2">
      <c r="A191" s="77" t="s">
        <v>310</v>
      </c>
      <c r="B191" s="77" t="s">
        <v>179</v>
      </c>
      <c r="C191" s="48" t="s">
        <v>168</v>
      </c>
      <c r="D191" s="51" t="s">
        <v>61</v>
      </c>
      <c r="E191" s="2">
        <f>IF(D191=$B191,1,0)</f>
        <v>0</v>
      </c>
      <c r="F191" s="51" t="s">
        <v>179</v>
      </c>
      <c r="G191" s="2">
        <f>IF(F191=$B191,1,0)</f>
        <v>1</v>
      </c>
      <c r="H191" s="51" t="s">
        <v>179</v>
      </c>
      <c r="I191" s="2">
        <f>IF(H191=$B191,1,0)</f>
        <v>1</v>
      </c>
      <c r="J191" s="51" t="s">
        <v>179</v>
      </c>
      <c r="K191" s="2">
        <f>IF(J191=$B191,1,0)</f>
        <v>1</v>
      </c>
      <c r="L191" s="51" t="s">
        <v>135</v>
      </c>
      <c r="M191" s="2">
        <f>IF(L191=$B191,1,0)</f>
        <v>0</v>
      </c>
      <c r="N191" s="51" t="s">
        <v>167</v>
      </c>
      <c r="O191" s="2">
        <f>IF(N191=$B191,1,0)</f>
        <v>0</v>
      </c>
      <c r="P191" s="51" t="s">
        <v>179</v>
      </c>
      <c r="Q191" s="2">
        <f>IF(P191=$B191,1,0)</f>
        <v>1</v>
      </c>
      <c r="R191" s="51" t="s">
        <v>179</v>
      </c>
      <c r="S191" s="2">
        <f>IF(R191=$B191,1,0)</f>
        <v>1</v>
      </c>
      <c r="T191" s="51" t="s">
        <v>179</v>
      </c>
      <c r="U191" s="2">
        <f>IF(T191=$B191,1,0)</f>
        <v>1</v>
      </c>
      <c r="V191" s="51" t="s">
        <v>179</v>
      </c>
      <c r="W191" s="2">
        <f>IF(V191=$B191,1,0)</f>
        <v>1</v>
      </c>
      <c r="X191" s="51" t="s">
        <v>179</v>
      </c>
      <c r="Y191" s="2">
        <f>IF(X191=$B191,1,0)</f>
        <v>1</v>
      </c>
      <c r="Z191" s="51" t="s">
        <v>179</v>
      </c>
      <c r="AA191" s="2">
        <f>IF(Z191=$B191,1,0)</f>
        <v>1</v>
      </c>
      <c r="AB191" s="51" t="s">
        <v>179</v>
      </c>
      <c r="AC191" s="2">
        <f>IF(AB191=$B191,1,0)</f>
        <v>1</v>
      </c>
      <c r="AD191" s="87" t="s">
        <v>368</v>
      </c>
      <c r="AE191" s="2">
        <f>IF(AD191=$B191,1,0)</f>
        <v>0</v>
      </c>
      <c r="AF191" s="27" t="s">
        <v>179</v>
      </c>
      <c r="AG191" s="2">
        <f>IF(AF191=$B191,1,0)</f>
        <v>1</v>
      </c>
    </row>
    <row r="192" spans="1:33" x14ac:dyDescent="0.2">
      <c r="A192" s="78" t="s">
        <v>222</v>
      </c>
      <c r="B192" s="78" t="s">
        <v>135</v>
      </c>
      <c r="C192" s="48" t="s">
        <v>124</v>
      </c>
      <c r="D192" s="51" t="s">
        <v>179</v>
      </c>
      <c r="E192" s="2">
        <f t="shared" ref="E192:S205" si="84">IF(D192=$B192,1,0)</f>
        <v>0</v>
      </c>
      <c r="F192" s="51" t="s">
        <v>135</v>
      </c>
      <c r="G192" s="2">
        <f t="shared" si="84"/>
        <v>1</v>
      </c>
      <c r="H192" s="51" t="s">
        <v>61</v>
      </c>
      <c r="I192" s="2">
        <f t="shared" si="84"/>
        <v>0</v>
      </c>
      <c r="J192" s="51" t="s">
        <v>135</v>
      </c>
      <c r="K192" s="2">
        <f t="shared" si="84"/>
        <v>1</v>
      </c>
      <c r="L192" s="51" t="s">
        <v>179</v>
      </c>
      <c r="M192" s="2">
        <f t="shared" si="84"/>
        <v>0</v>
      </c>
      <c r="N192" s="51" t="s">
        <v>368</v>
      </c>
      <c r="O192" s="2">
        <f t="shared" si="84"/>
        <v>0</v>
      </c>
      <c r="P192" s="51" t="s">
        <v>61</v>
      </c>
      <c r="Q192" s="2">
        <f t="shared" si="84"/>
        <v>0</v>
      </c>
      <c r="R192" s="51" t="s">
        <v>135</v>
      </c>
      <c r="S192" s="2">
        <f t="shared" si="84"/>
        <v>1</v>
      </c>
      <c r="T192" s="51" t="s">
        <v>135</v>
      </c>
      <c r="U192" s="2">
        <f t="shared" ref="U192:U205" si="85">IF(T192=$B192,1,0)</f>
        <v>1</v>
      </c>
      <c r="V192" s="51" t="s">
        <v>135</v>
      </c>
      <c r="W192" s="2">
        <f t="shared" ref="W192:W205" si="86">IF(V192=$B192,1,0)</f>
        <v>1</v>
      </c>
      <c r="X192" s="51" t="s">
        <v>167</v>
      </c>
      <c r="Y192" s="2">
        <f t="shared" ref="Y192:Y205" si="87">IF(X192=$B192,1,0)</f>
        <v>0</v>
      </c>
      <c r="Z192" s="51" t="s">
        <v>135</v>
      </c>
      <c r="AA192" s="2">
        <f t="shared" ref="AA192:AA205" si="88">IF(Z192=$B192,1,0)</f>
        <v>1</v>
      </c>
      <c r="AB192" s="51" t="s">
        <v>135</v>
      </c>
      <c r="AC192" s="2">
        <f t="shared" ref="AC192:AC205" si="89">IF(AB192=$B192,1,0)</f>
        <v>1</v>
      </c>
      <c r="AD192" s="87" t="s">
        <v>310</v>
      </c>
      <c r="AE192" s="2">
        <f t="shared" ref="AE192:AE205" si="90">IF(AD192=$B192,1,0)</f>
        <v>0</v>
      </c>
      <c r="AF192" s="27" t="s">
        <v>135</v>
      </c>
      <c r="AG192" s="2">
        <f t="shared" ref="AG192:AG205" si="91">IF(AF192=$B192,1,0)</f>
        <v>1</v>
      </c>
    </row>
    <row r="193" spans="1:33" x14ac:dyDescent="0.2">
      <c r="A193" s="78" t="s">
        <v>189</v>
      </c>
      <c r="B193" s="78" t="s">
        <v>245</v>
      </c>
      <c r="C193" s="48" t="s">
        <v>27</v>
      </c>
      <c r="D193" s="51" t="s">
        <v>245</v>
      </c>
      <c r="E193" s="2">
        <f t="shared" si="84"/>
        <v>1</v>
      </c>
      <c r="F193" s="51" t="s">
        <v>368</v>
      </c>
      <c r="G193" s="2">
        <f t="shared" si="84"/>
        <v>0</v>
      </c>
      <c r="H193" s="51" t="s">
        <v>245</v>
      </c>
      <c r="I193" s="2">
        <f t="shared" si="84"/>
        <v>1</v>
      </c>
      <c r="J193" s="51" t="s">
        <v>86</v>
      </c>
      <c r="K193" s="2">
        <f t="shared" si="84"/>
        <v>0</v>
      </c>
      <c r="L193" s="51" t="s">
        <v>278</v>
      </c>
      <c r="M193" s="2">
        <f t="shared" si="84"/>
        <v>0</v>
      </c>
      <c r="N193" s="51" t="s">
        <v>289</v>
      </c>
      <c r="O193" s="2">
        <f t="shared" si="84"/>
        <v>0</v>
      </c>
      <c r="P193" s="51" t="s">
        <v>245</v>
      </c>
      <c r="Q193" s="2">
        <f t="shared" si="84"/>
        <v>1</v>
      </c>
      <c r="R193" s="51" t="s">
        <v>245</v>
      </c>
      <c r="S193" s="2">
        <f t="shared" si="84"/>
        <v>1</v>
      </c>
      <c r="T193" s="51" t="s">
        <v>245</v>
      </c>
      <c r="U193" s="2">
        <f t="shared" si="85"/>
        <v>1</v>
      </c>
      <c r="V193" s="51" t="s">
        <v>245</v>
      </c>
      <c r="W193" s="2">
        <f t="shared" si="86"/>
        <v>1</v>
      </c>
      <c r="X193" s="51" t="s">
        <v>86</v>
      </c>
      <c r="Y193" s="2">
        <f t="shared" si="87"/>
        <v>0</v>
      </c>
      <c r="Z193" s="51" t="s">
        <v>135</v>
      </c>
      <c r="AA193" s="2">
        <f t="shared" si="88"/>
        <v>0</v>
      </c>
      <c r="AB193" s="51" t="s">
        <v>245</v>
      </c>
      <c r="AC193" s="2">
        <f t="shared" si="89"/>
        <v>1</v>
      </c>
      <c r="AD193" s="87" t="s">
        <v>289</v>
      </c>
      <c r="AE193" s="2">
        <f t="shared" si="90"/>
        <v>0</v>
      </c>
      <c r="AF193" s="27" t="s">
        <v>86</v>
      </c>
      <c r="AG193" s="2">
        <f t="shared" si="91"/>
        <v>0</v>
      </c>
    </row>
    <row r="194" spans="1:33" x14ac:dyDescent="0.2">
      <c r="A194" s="78" t="s">
        <v>368</v>
      </c>
      <c r="B194" s="78" t="s">
        <v>278</v>
      </c>
      <c r="C194" s="48" t="s">
        <v>22</v>
      </c>
      <c r="D194" s="51" t="s">
        <v>278</v>
      </c>
      <c r="E194" s="2">
        <f t="shared" si="84"/>
        <v>1</v>
      </c>
      <c r="F194" s="51" t="s">
        <v>310</v>
      </c>
      <c r="G194" s="2">
        <f t="shared" si="84"/>
        <v>0</v>
      </c>
      <c r="H194" s="51" t="s">
        <v>278</v>
      </c>
      <c r="I194" s="2">
        <f t="shared" si="84"/>
        <v>1</v>
      </c>
      <c r="J194" s="51" t="s">
        <v>278</v>
      </c>
      <c r="K194" s="2">
        <f t="shared" si="84"/>
        <v>1</v>
      </c>
      <c r="L194" s="51" t="s">
        <v>61</v>
      </c>
      <c r="M194" s="2">
        <f t="shared" si="84"/>
        <v>0</v>
      </c>
      <c r="N194" s="51" t="s">
        <v>222</v>
      </c>
      <c r="O194" s="2">
        <f t="shared" si="84"/>
        <v>0</v>
      </c>
      <c r="P194" s="51" t="s">
        <v>111</v>
      </c>
      <c r="Q194" s="2">
        <f t="shared" si="84"/>
        <v>0</v>
      </c>
      <c r="R194" s="51" t="s">
        <v>278</v>
      </c>
      <c r="S194" s="2">
        <f t="shared" si="84"/>
        <v>1</v>
      </c>
      <c r="T194" s="51" t="s">
        <v>278</v>
      </c>
      <c r="U194" s="2">
        <f t="shared" si="85"/>
        <v>1</v>
      </c>
      <c r="V194" s="51" t="s">
        <v>278</v>
      </c>
      <c r="W194" s="2">
        <f t="shared" si="86"/>
        <v>1</v>
      </c>
      <c r="X194" s="51" t="s">
        <v>278</v>
      </c>
      <c r="Y194" s="2">
        <f t="shared" si="87"/>
        <v>1</v>
      </c>
      <c r="Z194" s="51" t="s">
        <v>278</v>
      </c>
      <c r="AA194" s="2">
        <f t="shared" si="88"/>
        <v>1</v>
      </c>
      <c r="AB194" s="51" t="s">
        <v>278</v>
      </c>
      <c r="AC194" s="2">
        <f t="shared" si="89"/>
        <v>1</v>
      </c>
      <c r="AD194" s="87" t="s">
        <v>278</v>
      </c>
      <c r="AE194" s="2">
        <f t="shared" si="90"/>
        <v>1</v>
      </c>
      <c r="AF194" s="27" t="s">
        <v>278</v>
      </c>
      <c r="AG194" s="2">
        <f t="shared" si="91"/>
        <v>1</v>
      </c>
    </row>
    <row r="195" spans="1:33" x14ac:dyDescent="0.2">
      <c r="A195" s="78" t="s">
        <v>245</v>
      </c>
      <c r="B195" s="78" t="s">
        <v>222</v>
      </c>
      <c r="C195" s="48" t="s">
        <v>31</v>
      </c>
      <c r="D195" s="51" t="s">
        <v>222</v>
      </c>
      <c r="E195" s="2">
        <f t="shared" si="84"/>
        <v>1</v>
      </c>
      <c r="F195" s="51" t="s">
        <v>222</v>
      </c>
      <c r="G195" s="2">
        <f t="shared" si="84"/>
        <v>1</v>
      </c>
      <c r="H195" s="51" t="s">
        <v>222</v>
      </c>
      <c r="I195" s="2">
        <f t="shared" si="84"/>
        <v>1</v>
      </c>
      <c r="J195" s="51" t="s">
        <v>222</v>
      </c>
      <c r="K195" s="2">
        <f t="shared" si="84"/>
        <v>1</v>
      </c>
      <c r="L195" s="51" t="s">
        <v>222</v>
      </c>
      <c r="M195" s="2">
        <f t="shared" si="84"/>
        <v>1</v>
      </c>
      <c r="N195" s="51" t="s">
        <v>310</v>
      </c>
      <c r="O195" s="2">
        <f t="shared" si="84"/>
        <v>0</v>
      </c>
      <c r="P195" s="51" t="s">
        <v>222</v>
      </c>
      <c r="Q195" s="2">
        <f t="shared" si="84"/>
        <v>1</v>
      </c>
      <c r="R195" s="51" t="s">
        <v>222</v>
      </c>
      <c r="S195" s="2">
        <f t="shared" si="84"/>
        <v>1</v>
      </c>
      <c r="T195" s="51" t="s">
        <v>222</v>
      </c>
      <c r="U195" s="2">
        <f t="shared" si="85"/>
        <v>1</v>
      </c>
      <c r="V195" s="51" t="s">
        <v>222</v>
      </c>
      <c r="W195" s="2">
        <f t="shared" si="86"/>
        <v>1</v>
      </c>
      <c r="X195" s="51" t="s">
        <v>222</v>
      </c>
      <c r="Y195" s="2">
        <f t="shared" si="87"/>
        <v>1</v>
      </c>
      <c r="Z195" s="51" t="s">
        <v>222</v>
      </c>
      <c r="AA195" s="2">
        <f t="shared" si="88"/>
        <v>1</v>
      </c>
      <c r="AB195" s="51" t="s">
        <v>222</v>
      </c>
      <c r="AC195" s="2">
        <f t="shared" si="89"/>
        <v>1</v>
      </c>
      <c r="AD195" s="87" t="s">
        <v>179</v>
      </c>
      <c r="AE195" s="2">
        <f t="shared" si="90"/>
        <v>0</v>
      </c>
      <c r="AF195" s="27" t="s">
        <v>222</v>
      </c>
      <c r="AG195" s="2">
        <f t="shared" si="91"/>
        <v>1</v>
      </c>
    </row>
    <row r="196" spans="1:33" x14ac:dyDescent="0.2">
      <c r="A196" s="78" t="s">
        <v>278</v>
      </c>
      <c r="B196" s="78" t="s">
        <v>135</v>
      </c>
      <c r="C196" s="48" t="s">
        <v>323</v>
      </c>
      <c r="D196" s="51" t="s">
        <v>86</v>
      </c>
      <c r="E196" s="2">
        <f t="shared" si="84"/>
        <v>0</v>
      </c>
      <c r="F196" s="51" t="s">
        <v>278</v>
      </c>
      <c r="G196" s="2">
        <f t="shared" si="84"/>
        <v>0</v>
      </c>
      <c r="H196" s="51" t="s">
        <v>167</v>
      </c>
      <c r="I196" s="2">
        <f t="shared" si="84"/>
        <v>0</v>
      </c>
      <c r="J196" s="51" t="s">
        <v>167</v>
      </c>
      <c r="K196" s="2">
        <f t="shared" si="84"/>
        <v>0</v>
      </c>
      <c r="L196" s="51" t="s">
        <v>245</v>
      </c>
      <c r="M196" s="2">
        <f t="shared" si="84"/>
        <v>0</v>
      </c>
      <c r="N196" s="51" t="s">
        <v>135</v>
      </c>
      <c r="O196" s="2">
        <f t="shared" si="84"/>
        <v>1</v>
      </c>
      <c r="P196" s="51" t="s">
        <v>368</v>
      </c>
      <c r="Q196" s="2">
        <f t="shared" si="84"/>
        <v>0</v>
      </c>
      <c r="R196" s="51" t="s">
        <v>135</v>
      </c>
      <c r="S196" s="2">
        <f t="shared" si="84"/>
        <v>1</v>
      </c>
      <c r="T196" s="51" t="s">
        <v>135</v>
      </c>
      <c r="U196" s="2">
        <f t="shared" si="85"/>
        <v>1</v>
      </c>
      <c r="V196" s="51" t="s">
        <v>167</v>
      </c>
      <c r="W196" s="2">
        <f t="shared" si="86"/>
        <v>0</v>
      </c>
      <c r="X196" s="51" t="s">
        <v>135</v>
      </c>
      <c r="Y196" s="2">
        <f t="shared" si="87"/>
        <v>1</v>
      </c>
      <c r="Z196" s="51" t="s">
        <v>167</v>
      </c>
      <c r="AA196" s="2">
        <f t="shared" si="88"/>
        <v>0</v>
      </c>
      <c r="AB196" s="51" t="s">
        <v>135</v>
      </c>
      <c r="AC196" s="2">
        <f t="shared" si="89"/>
        <v>1</v>
      </c>
      <c r="AD196" s="87" t="s">
        <v>135</v>
      </c>
      <c r="AE196" s="2">
        <f t="shared" si="90"/>
        <v>1</v>
      </c>
      <c r="AF196" s="27" t="s">
        <v>135</v>
      </c>
      <c r="AG196" s="2">
        <f t="shared" si="91"/>
        <v>1</v>
      </c>
    </row>
    <row r="197" spans="1:33" x14ac:dyDescent="0.2">
      <c r="A197" s="78" t="s">
        <v>135</v>
      </c>
      <c r="B197" s="78" t="s">
        <v>310</v>
      </c>
      <c r="C197" s="48" t="s">
        <v>301</v>
      </c>
      <c r="D197" s="51" t="s">
        <v>310</v>
      </c>
      <c r="E197" s="2">
        <f t="shared" si="84"/>
        <v>1</v>
      </c>
      <c r="F197" s="51" t="s">
        <v>135</v>
      </c>
      <c r="G197" s="2">
        <f t="shared" si="84"/>
        <v>0</v>
      </c>
      <c r="H197" s="51" t="s">
        <v>310</v>
      </c>
      <c r="I197" s="2">
        <f t="shared" si="84"/>
        <v>1</v>
      </c>
      <c r="J197" s="51" t="s">
        <v>310</v>
      </c>
      <c r="K197" s="2">
        <f t="shared" si="84"/>
        <v>1</v>
      </c>
      <c r="L197" s="51" t="s">
        <v>310</v>
      </c>
      <c r="M197" s="2">
        <f t="shared" si="84"/>
        <v>1</v>
      </c>
      <c r="N197" s="51" t="s">
        <v>278</v>
      </c>
      <c r="O197" s="2">
        <f t="shared" si="84"/>
        <v>0</v>
      </c>
      <c r="P197" s="51" t="s">
        <v>310</v>
      </c>
      <c r="Q197" s="2">
        <f t="shared" si="84"/>
        <v>1</v>
      </c>
      <c r="R197" s="51" t="s">
        <v>310</v>
      </c>
      <c r="S197" s="2">
        <f t="shared" si="84"/>
        <v>1</v>
      </c>
      <c r="T197" s="51" t="s">
        <v>310</v>
      </c>
      <c r="U197" s="2">
        <f t="shared" si="85"/>
        <v>1</v>
      </c>
      <c r="V197" s="51" t="s">
        <v>310</v>
      </c>
      <c r="W197" s="2">
        <f t="shared" si="86"/>
        <v>1</v>
      </c>
      <c r="X197" s="51" t="s">
        <v>310</v>
      </c>
      <c r="Y197" s="2">
        <f t="shared" si="87"/>
        <v>1</v>
      </c>
      <c r="Z197" s="51" t="s">
        <v>310</v>
      </c>
      <c r="AA197" s="2">
        <f t="shared" si="88"/>
        <v>1</v>
      </c>
      <c r="AB197" s="51" t="s">
        <v>310</v>
      </c>
      <c r="AC197" s="2">
        <f t="shared" si="89"/>
        <v>1</v>
      </c>
      <c r="AD197" s="87" t="s">
        <v>135</v>
      </c>
      <c r="AE197" s="2">
        <f t="shared" si="90"/>
        <v>0</v>
      </c>
      <c r="AF197" s="27" t="s">
        <v>310</v>
      </c>
      <c r="AG197" s="2">
        <f t="shared" si="91"/>
        <v>1</v>
      </c>
    </row>
    <row r="198" spans="1:33" x14ac:dyDescent="0.2">
      <c r="A198" s="78" t="s">
        <v>135</v>
      </c>
      <c r="B198" s="78" t="s">
        <v>368</v>
      </c>
      <c r="C198" s="48" t="s">
        <v>33</v>
      </c>
      <c r="D198" s="51" t="s">
        <v>135</v>
      </c>
      <c r="E198" s="2">
        <f t="shared" si="84"/>
        <v>0</v>
      </c>
      <c r="F198" s="51" t="s">
        <v>245</v>
      </c>
      <c r="G198" s="2">
        <f t="shared" si="84"/>
        <v>0</v>
      </c>
      <c r="H198" s="51" t="s">
        <v>135</v>
      </c>
      <c r="I198" s="2">
        <f t="shared" si="84"/>
        <v>0</v>
      </c>
      <c r="J198" s="51" t="s">
        <v>135</v>
      </c>
      <c r="K198" s="2">
        <f t="shared" si="84"/>
        <v>0</v>
      </c>
      <c r="L198" s="51" t="s">
        <v>135</v>
      </c>
      <c r="M198" s="2">
        <f t="shared" si="84"/>
        <v>0</v>
      </c>
      <c r="N198" s="51" t="s">
        <v>189</v>
      </c>
      <c r="O198" s="2">
        <f t="shared" si="84"/>
        <v>0</v>
      </c>
      <c r="P198" s="51" t="s">
        <v>135</v>
      </c>
      <c r="Q198" s="2">
        <f t="shared" si="84"/>
        <v>0</v>
      </c>
      <c r="R198" s="51" t="s">
        <v>86</v>
      </c>
      <c r="S198" s="2">
        <f t="shared" si="84"/>
        <v>0</v>
      </c>
      <c r="T198" s="51" t="s">
        <v>61</v>
      </c>
      <c r="U198" s="2">
        <f t="shared" si="85"/>
        <v>0</v>
      </c>
      <c r="V198" s="51" t="s">
        <v>368</v>
      </c>
      <c r="W198" s="2">
        <f t="shared" si="86"/>
        <v>1</v>
      </c>
      <c r="X198" s="51" t="s">
        <v>135</v>
      </c>
      <c r="Y198" s="2">
        <f t="shared" si="87"/>
        <v>0</v>
      </c>
      <c r="Z198" s="51" t="s">
        <v>368</v>
      </c>
      <c r="AA198" s="2">
        <f t="shared" si="88"/>
        <v>1</v>
      </c>
      <c r="AB198" s="51" t="s">
        <v>368</v>
      </c>
      <c r="AC198" s="2">
        <f t="shared" si="89"/>
        <v>1</v>
      </c>
      <c r="AD198" s="87" t="s">
        <v>189</v>
      </c>
      <c r="AE198" s="2">
        <f t="shared" si="90"/>
        <v>0</v>
      </c>
      <c r="AF198" s="27" t="s">
        <v>245</v>
      </c>
      <c r="AG198" s="2">
        <f t="shared" si="91"/>
        <v>0</v>
      </c>
    </row>
    <row r="199" spans="1:33" x14ac:dyDescent="0.2">
      <c r="A199" s="78" t="s">
        <v>111</v>
      </c>
      <c r="B199" s="78" t="s">
        <v>111</v>
      </c>
      <c r="C199" s="48" t="s">
        <v>24</v>
      </c>
      <c r="D199" s="51" t="s">
        <v>111</v>
      </c>
      <c r="E199" s="2">
        <f t="shared" si="84"/>
        <v>1</v>
      </c>
      <c r="F199" s="51" t="s">
        <v>111</v>
      </c>
      <c r="G199" s="2">
        <f t="shared" si="84"/>
        <v>1</v>
      </c>
      <c r="H199" s="51" t="s">
        <v>111</v>
      </c>
      <c r="I199" s="2">
        <f t="shared" si="84"/>
        <v>1</v>
      </c>
      <c r="J199" s="51" t="s">
        <v>111</v>
      </c>
      <c r="K199" s="2">
        <f t="shared" si="84"/>
        <v>1</v>
      </c>
      <c r="L199" s="51" t="s">
        <v>167</v>
      </c>
      <c r="M199" s="2">
        <f t="shared" si="84"/>
        <v>0</v>
      </c>
      <c r="N199" s="51" t="s">
        <v>135</v>
      </c>
      <c r="O199" s="2">
        <f t="shared" si="84"/>
        <v>0</v>
      </c>
      <c r="P199" s="51" t="s">
        <v>135</v>
      </c>
      <c r="Q199" s="2">
        <f t="shared" si="84"/>
        <v>0</v>
      </c>
      <c r="R199" s="51" t="s">
        <v>111</v>
      </c>
      <c r="S199" s="2">
        <f t="shared" si="84"/>
        <v>1</v>
      </c>
      <c r="T199" s="51" t="s">
        <v>111</v>
      </c>
      <c r="U199" s="2">
        <f t="shared" si="85"/>
        <v>1</v>
      </c>
      <c r="V199" s="51" t="s">
        <v>111</v>
      </c>
      <c r="W199" s="2">
        <f t="shared" si="86"/>
        <v>1</v>
      </c>
      <c r="X199" s="51" t="s">
        <v>111</v>
      </c>
      <c r="Y199" s="2">
        <f t="shared" si="87"/>
        <v>1</v>
      </c>
      <c r="Z199" s="51" t="s">
        <v>111</v>
      </c>
      <c r="AA199" s="2">
        <f t="shared" si="88"/>
        <v>1</v>
      </c>
      <c r="AB199" s="51" t="s">
        <v>111</v>
      </c>
      <c r="AC199" s="2">
        <f t="shared" si="89"/>
        <v>1</v>
      </c>
      <c r="AD199" s="87" t="s">
        <v>245</v>
      </c>
      <c r="AE199" s="2">
        <f t="shared" si="90"/>
        <v>0</v>
      </c>
      <c r="AF199" s="27" t="s">
        <v>111</v>
      </c>
      <c r="AG199" s="2">
        <f t="shared" si="91"/>
        <v>1</v>
      </c>
    </row>
    <row r="200" spans="1:33" x14ac:dyDescent="0.2">
      <c r="A200" s="78" t="s">
        <v>167</v>
      </c>
      <c r="B200" s="78" t="s">
        <v>86</v>
      </c>
      <c r="C200" s="48" t="s">
        <v>74</v>
      </c>
      <c r="D200" s="51" t="s">
        <v>289</v>
      </c>
      <c r="E200" s="2">
        <f t="shared" si="84"/>
        <v>0</v>
      </c>
      <c r="F200" s="51" t="s">
        <v>289</v>
      </c>
      <c r="G200" s="2">
        <f t="shared" si="84"/>
        <v>0</v>
      </c>
      <c r="H200" s="51" t="s">
        <v>86</v>
      </c>
      <c r="I200" s="2">
        <f t="shared" si="84"/>
        <v>1</v>
      </c>
      <c r="J200" s="51" t="s">
        <v>368</v>
      </c>
      <c r="K200" s="2">
        <f t="shared" si="84"/>
        <v>0</v>
      </c>
      <c r="L200" s="51" t="s">
        <v>289</v>
      </c>
      <c r="M200" s="2">
        <f t="shared" si="84"/>
        <v>0</v>
      </c>
      <c r="N200" s="51" t="s">
        <v>245</v>
      </c>
      <c r="O200" s="2">
        <f t="shared" si="84"/>
        <v>0</v>
      </c>
      <c r="P200" s="51" t="s">
        <v>167</v>
      </c>
      <c r="Q200" s="2">
        <f t="shared" si="84"/>
        <v>0</v>
      </c>
      <c r="R200" s="51" t="s">
        <v>61</v>
      </c>
      <c r="S200" s="2">
        <f t="shared" si="84"/>
        <v>0</v>
      </c>
      <c r="T200" s="51" t="s">
        <v>86</v>
      </c>
      <c r="U200" s="2">
        <f t="shared" si="85"/>
        <v>1</v>
      </c>
      <c r="V200" s="51" t="s">
        <v>61</v>
      </c>
      <c r="W200" s="2">
        <f t="shared" si="86"/>
        <v>0</v>
      </c>
      <c r="X200" s="51" t="s">
        <v>368</v>
      </c>
      <c r="Y200" s="2">
        <f t="shared" si="87"/>
        <v>0</v>
      </c>
      <c r="Z200" s="51" t="s">
        <v>61</v>
      </c>
      <c r="AA200" s="2">
        <f t="shared" si="88"/>
        <v>0</v>
      </c>
      <c r="AB200" s="51" t="s">
        <v>61</v>
      </c>
      <c r="AC200" s="2">
        <f t="shared" si="89"/>
        <v>0</v>
      </c>
      <c r="AD200" s="87" t="s">
        <v>61</v>
      </c>
      <c r="AE200" s="2">
        <f t="shared" si="90"/>
        <v>0</v>
      </c>
      <c r="AF200" s="27" t="s">
        <v>61</v>
      </c>
      <c r="AG200" s="2">
        <f t="shared" si="91"/>
        <v>0</v>
      </c>
    </row>
    <row r="201" spans="1:33" x14ac:dyDescent="0.2">
      <c r="A201" s="78" t="s">
        <v>289</v>
      </c>
      <c r="B201" s="71" t="s">
        <v>189</v>
      </c>
      <c r="C201" s="48" t="s">
        <v>29</v>
      </c>
      <c r="D201" s="51" t="s">
        <v>189</v>
      </c>
      <c r="E201" s="2">
        <f t="shared" si="84"/>
        <v>1</v>
      </c>
      <c r="F201" s="51" t="s">
        <v>189</v>
      </c>
      <c r="G201" s="2">
        <f t="shared" si="84"/>
        <v>1</v>
      </c>
      <c r="H201" s="51" t="s">
        <v>189</v>
      </c>
      <c r="I201" s="2">
        <f t="shared" si="84"/>
        <v>1</v>
      </c>
      <c r="J201" s="51" t="s">
        <v>189</v>
      </c>
      <c r="K201" s="2">
        <f t="shared" si="84"/>
        <v>1</v>
      </c>
      <c r="L201" s="51" t="s">
        <v>111</v>
      </c>
      <c r="M201" s="2">
        <f t="shared" si="84"/>
        <v>0</v>
      </c>
      <c r="N201" s="51" t="s">
        <v>61</v>
      </c>
      <c r="O201" s="2">
        <f t="shared" si="84"/>
        <v>0</v>
      </c>
      <c r="P201" s="51" t="s">
        <v>189</v>
      </c>
      <c r="Q201" s="2">
        <f t="shared" si="84"/>
        <v>1</v>
      </c>
      <c r="R201" s="51" t="s">
        <v>189</v>
      </c>
      <c r="S201" s="2">
        <f t="shared" si="84"/>
        <v>1</v>
      </c>
      <c r="T201" s="51" t="s">
        <v>189</v>
      </c>
      <c r="U201" s="2">
        <f t="shared" si="85"/>
        <v>1</v>
      </c>
      <c r="V201" s="51" t="s">
        <v>189</v>
      </c>
      <c r="W201" s="2">
        <f t="shared" si="86"/>
        <v>1</v>
      </c>
      <c r="X201" s="51" t="s">
        <v>189</v>
      </c>
      <c r="Y201" s="2">
        <f t="shared" si="87"/>
        <v>1</v>
      </c>
      <c r="Z201" s="51" t="s">
        <v>189</v>
      </c>
      <c r="AA201" s="2">
        <f t="shared" si="88"/>
        <v>1</v>
      </c>
      <c r="AB201" s="51" t="s">
        <v>189</v>
      </c>
      <c r="AC201" s="2">
        <f t="shared" si="89"/>
        <v>1</v>
      </c>
      <c r="AD201" s="87" t="s">
        <v>356</v>
      </c>
      <c r="AE201" s="2">
        <f t="shared" si="90"/>
        <v>0</v>
      </c>
      <c r="AF201" s="27" t="s">
        <v>189</v>
      </c>
      <c r="AG201" s="2">
        <f t="shared" si="91"/>
        <v>1</v>
      </c>
    </row>
    <row r="202" spans="1:33" x14ac:dyDescent="0.2">
      <c r="A202" s="78" t="s">
        <v>179</v>
      </c>
      <c r="B202" s="71" t="s">
        <v>356</v>
      </c>
      <c r="C202" s="48" t="s">
        <v>35</v>
      </c>
      <c r="D202" s="51" t="s">
        <v>356</v>
      </c>
      <c r="E202" s="2">
        <f t="shared" si="84"/>
        <v>1</v>
      </c>
      <c r="F202" s="51" t="s">
        <v>356</v>
      </c>
      <c r="G202" s="2">
        <f t="shared" si="84"/>
        <v>1</v>
      </c>
      <c r="H202" s="51" t="s">
        <v>356</v>
      </c>
      <c r="I202" s="2">
        <f t="shared" si="84"/>
        <v>1</v>
      </c>
      <c r="J202" s="51" t="s">
        <v>356</v>
      </c>
      <c r="K202" s="2">
        <f t="shared" si="84"/>
        <v>1</v>
      </c>
      <c r="L202" s="51" t="s">
        <v>189</v>
      </c>
      <c r="M202" s="2">
        <f t="shared" si="84"/>
        <v>0</v>
      </c>
      <c r="N202" s="51" t="s">
        <v>356</v>
      </c>
      <c r="O202" s="2">
        <f t="shared" si="84"/>
        <v>1</v>
      </c>
      <c r="P202" s="51" t="s">
        <v>356</v>
      </c>
      <c r="Q202" s="2">
        <f t="shared" si="84"/>
        <v>1</v>
      </c>
      <c r="R202" s="51" t="s">
        <v>356</v>
      </c>
      <c r="S202" s="2">
        <f t="shared" si="84"/>
        <v>1</v>
      </c>
      <c r="T202" s="51" t="s">
        <v>356</v>
      </c>
      <c r="U202" s="2">
        <f t="shared" si="85"/>
        <v>1</v>
      </c>
      <c r="V202" s="51" t="s">
        <v>356</v>
      </c>
      <c r="W202" s="2">
        <f t="shared" si="86"/>
        <v>1</v>
      </c>
      <c r="X202" s="51" t="s">
        <v>356</v>
      </c>
      <c r="Y202" s="2">
        <f t="shared" si="87"/>
        <v>1</v>
      </c>
      <c r="Z202" s="51" t="s">
        <v>356</v>
      </c>
      <c r="AA202" s="2">
        <f t="shared" si="88"/>
        <v>1</v>
      </c>
      <c r="AB202" s="51" t="s">
        <v>356</v>
      </c>
      <c r="AC202" s="2">
        <f t="shared" si="89"/>
        <v>1</v>
      </c>
      <c r="AD202" s="87" t="s">
        <v>111</v>
      </c>
      <c r="AE202" s="2">
        <f t="shared" si="90"/>
        <v>0</v>
      </c>
      <c r="AF202" s="27" t="s">
        <v>356</v>
      </c>
      <c r="AG202" s="2">
        <f t="shared" si="91"/>
        <v>1</v>
      </c>
    </row>
    <row r="203" spans="1:33" x14ac:dyDescent="0.2">
      <c r="A203" s="73" t="s">
        <v>61</v>
      </c>
      <c r="B203" s="71" t="s">
        <v>167</v>
      </c>
      <c r="C203" s="18" t="s">
        <v>87</v>
      </c>
      <c r="D203" s="51" t="s">
        <v>368</v>
      </c>
      <c r="E203" s="2">
        <f t="shared" si="84"/>
        <v>0</v>
      </c>
      <c r="F203" s="51" t="s">
        <v>167</v>
      </c>
      <c r="G203" s="2">
        <f t="shared" si="84"/>
        <v>1</v>
      </c>
      <c r="H203" s="51" t="s">
        <v>368</v>
      </c>
      <c r="I203" s="2">
        <f t="shared" si="84"/>
        <v>0</v>
      </c>
      <c r="J203" s="51" t="s">
        <v>61</v>
      </c>
      <c r="K203" s="2">
        <f t="shared" si="84"/>
        <v>0</v>
      </c>
      <c r="L203" s="51" t="s">
        <v>86</v>
      </c>
      <c r="M203" s="2">
        <f t="shared" si="84"/>
        <v>0</v>
      </c>
      <c r="N203" s="51" t="s">
        <v>179</v>
      </c>
      <c r="O203" s="2">
        <f t="shared" si="84"/>
        <v>0</v>
      </c>
      <c r="P203" s="51" t="s">
        <v>86</v>
      </c>
      <c r="Q203" s="2">
        <f t="shared" si="84"/>
        <v>0</v>
      </c>
      <c r="R203" s="51" t="s">
        <v>167</v>
      </c>
      <c r="S203" s="2">
        <f t="shared" si="84"/>
        <v>1</v>
      </c>
      <c r="T203" s="51" t="s">
        <v>167</v>
      </c>
      <c r="U203" s="2">
        <f t="shared" si="85"/>
        <v>1</v>
      </c>
      <c r="V203" s="51" t="s">
        <v>135</v>
      </c>
      <c r="W203" s="2">
        <f t="shared" si="86"/>
        <v>0</v>
      </c>
      <c r="X203" s="51" t="s">
        <v>61</v>
      </c>
      <c r="Y203" s="2">
        <f t="shared" si="87"/>
        <v>0</v>
      </c>
      <c r="Z203" s="51" t="s">
        <v>245</v>
      </c>
      <c r="AA203" s="2">
        <f t="shared" si="88"/>
        <v>0</v>
      </c>
      <c r="AB203" s="51" t="s">
        <v>167</v>
      </c>
      <c r="AC203" s="2">
        <f t="shared" si="89"/>
        <v>1</v>
      </c>
      <c r="AD203" s="87" t="s">
        <v>222</v>
      </c>
      <c r="AE203" s="2">
        <f t="shared" si="90"/>
        <v>0</v>
      </c>
      <c r="AF203" s="27" t="s">
        <v>368</v>
      </c>
      <c r="AG203" s="2">
        <f t="shared" si="91"/>
        <v>0</v>
      </c>
    </row>
    <row r="204" spans="1:33" x14ac:dyDescent="0.2">
      <c r="A204" s="73" t="s">
        <v>86</v>
      </c>
      <c r="B204" s="71" t="s">
        <v>289</v>
      </c>
      <c r="C204" s="18" t="s">
        <v>279</v>
      </c>
      <c r="D204" s="51" t="s">
        <v>135</v>
      </c>
      <c r="E204" s="2">
        <f t="shared" si="84"/>
        <v>0</v>
      </c>
      <c r="F204" s="51" t="s">
        <v>86</v>
      </c>
      <c r="G204" s="2">
        <f t="shared" si="84"/>
        <v>0</v>
      </c>
      <c r="H204" s="51" t="s">
        <v>289</v>
      </c>
      <c r="I204" s="2">
        <f t="shared" si="84"/>
        <v>1</v>
      </c>
      <c r="J204" s="51" t="s">
        <v>289</v>
      </c>
      <c r="K204" s="2">
        <f t="shared" si="84"/>
        <v>1</v>
      </c>
      <c r="L204" s="51" t="s">
        <v>356</v>
      </c>
      <c r="M204" s="2">
        <f t="shared" si="84"/>
        <v>0</v>
      </c>
      <c r="N204" s="51" t="s">
        <v>111</v>
      </c>
      <c r="O204" s="2">
        <f t="shared" si="84"/>
        <v>0</v>
      </c>
      <c r="P204" s="51" t="s">
        <v>289</v>
      </c>
      <c r="Q204" s="2">
        <f t="shared" si="84"/>
        <v>1</v>
      </c>
      <c r="R204" s="51" t="s">
        <v>289</v>
      </c>
      <c r="S204" s="2">
        <f t="shared" si="84"/>
        <v>1</v>
      </c>
      <c r="T204" s="51" t="s">
        <v>289</v>
      </c>
      <c r="U204" s="2">
        <f t="shared" si="85"/>
        <v>1</v>
      </c>
      <c r="V204" s="51" t="s">
        <v>289</v>
      </c>
      <c r="W204" s="2">
        <f t="shared" si="86"/>
        <v>1</v>
      </c>
      <c r="X204" s="51" t="s">
        <v>289</v>
      </c>
      <c r="Y204" s="2">
        <f t="shared" si="87"/>
        <v>1</v>
      </c>
      <c r="Z204" s="51" t="s">
        <v>289</v>
      </c>
      <c r="AA204" s="2">
        <f t="shared" si="88"/>
        <v>1</v>
      </c>
      <c r="AB204" s="51" t="s">
        <v>289</v>
      </c>
      <c r="AC204" s="2">
        <f t="shared" si="89"/>
        <v>1</v>
      </c>
      <c r="AD204" s="87" t="s">
        <v>86</v>
      </c>
      <c r="AE204" s="2">
        <f t="shared" si="90"/>
        <v>0</v>
      </c>
      <c r="AF204" s="27" t="s">
        <v>289</v>
      </c>
      <c r="AG204" s="2">
        <f t="shared" si="91"/>
        <v>1</v>
      </c>
    </row>
    <row r="205" spans="1:33" x14ac:dyDescent="0.2">
      <c r="A205" s="73" t="s">
        <v>356</v>
      </c>
      <c r="B205" s="71" t="s">
        <v>61</v>
      </c>
      <c r="C205" s="18" t="s">
        <v>50</v>
      </c>
      <c r="D205" s="51" t="s">
        <v>167</v>
      </c>
      <c r="E205" s="2">
        <f t="shared" si="84"/>
        <v>0</v>
      </c>
      <c r="F205" s="51" t="s">
        <v>61</v>
      </c>
      <c r="G205" s="2">
        <f t="shared" si="84"/>
        <v>1</v>
      </c>
      <c r="H205" s="51" t="s">
        <v>135</v>
      </c>
      <c r="I205" s="2">
        <f t="shared" si="84"/>
        <v>0</v>
      </c>
      <c r="J205" s="51" t="s">
        <v>245</v>
      </c>
      <c r="K205" s="2">
        <f t="shared" si="84"/>
        <v>0</v>
      </c>
      <c r="L205" s="51" t="s">
        <v>368</v>
      </c>
      <c r="M205" s="2">
        <f t="shared" si="84"/>
        <v>0</v>
      </c>
      <c r="N205" s="51" t="s">
        <v>86</v>
      </c>
      <c r="O205" s="2">
        <f t="shared" si="84"/>
        <v>0</v>
      </c>
      <c r="P205" s="51" t="s">
        <v>278</v>
      </c>
      <c r="Q205" s="2">
        <f t="shared" si="84"/>
        <v>0</v>
      </c>
      <c r="R205" s="51" t="s">
        <v>368</v>
      </c>
      <c r="S205" s="2">
        <f t="shared" si="84"/>
        <v>0</v>
      </c>
      <c r="T205" s="51" t="s">
        <v>368</v>
      </c>
      <c r="U205" s="2">
        <f t="shared" si="85"/>
        <v>0</v>
      </c>
      <c r="V205" s="51" t="s">
        <v>86</v>
      </c>
      <c r="W205" s="2">
        <f t="shared" si="86"/>
        <v>0</v>
      </c>
      <c r="X205" s="51" t="s">
        <v>245</v>
      </c>
      <c r="Y205" s="2">
        <f t="shared" si="87"/>
        <v>0</v>
      </c>
      <c r="Z205" s="51" t="s">
        <v>86</v>
      </c>
      <c r="AA205" s="2">
        <f t="shared" si="88"/>
        <v>0</v>
      </c>
      <c r="AB205" s="51" t="s">
        <v>86</v>
      </c>
      <c r="AC205" s="2">
        <f t="shared" si="89"/>
        <v>0</v>
      </c>
      <c r="AD205" s="87" t="s">
        <v>167</v>
      </c>
      <c r="AE205" s="2">
        <f t="shared" si="90"/>
        <v>0</v>
      </c>
      <c r="AF205" s="27" t="s">
        <v>167</v>
      </c>
      <c r="AG205" s="2">
        <f t="shared" si="91"/>
        <v>0</v>
      </c>
    </row>
    <row r="206" spans="1:33" x14ac:dyDescent="0.2">
      <c r="B206" s="71"/>
      <c r="E206" s="3">
        <f>IF(SUM(E191:E202)=15,5,0)</f>
        <v>0</v>
      </c>
      <c r="G206" s="3">
        <f>IF(SUM(G191:G202)=15,5,0)</f>
        <v>0</v>
      </c>
      <c r="I206" s="3">
        <f>IF(SUM(I191:I202)=15,5,0)</f>
        <v>0</v>
      </c>
      <c r="K206" s="3">
        <f>IF(SUM(K191:K202)=15,5,0)</f>
        <v>0</v>
      </c>
      <c r="M206" s="3">
        <f>IF(SUM(M191:M202)=15,5,0)</f>
        <v>0</v>
      </c>
      <c r="O206" s="3">
        <f>IF(SUM(O191:O202)=15,5,0)</f>
        <v>0</v>
      </c>
      <c r="Q206" s="3">
        <f>IF(SUM(Q191:Q202)=15,5,0)</f>
        <v>0</v>
      </c>
      <c r="S206" s="3">
        <f>IF(SUM(S191:S202)=15,5,0)</f>
        <v>0</v>
      </c>
      <c r="U206" s="3">
        <f>IF(SUM(U191:U202)=15,5,0)</f>
        <v>0</v>
      </c>
      <c r="W206" s="3">
        <f>IF(SUM(W191:W202)=15,5,0)</f>
        <v>0</v>
      </c>
      <c r="Y206" s="3">
        <f>IF(SUM(Y191:Y202)=15,5,0)</f>
        <v>0</v>
      </c>
      <c r="AA206" s="3">
        <f>IF(SUM(AA191:AA202)=15,5,0)</f>
        <v>0</v>
      </c>
      <c r="AC206" s="3">
        <f>IF(SUM(AC191:AC202)=15,5,0)</f>
        <v>0</v>
      </c>
      <c r="AE206" s="3">
        <f>IF(SUM(AE191:AE202)=15,5,0)</f>
        <v>0</v>
      </c>
      <c r="AG206" s="3">
        <f>IF(SUM(AG191:AG202)=15,5,0)</f>
        <v>0</v>
      </c>
    </row>
    <row r="207" spans="1:33" x14ac:dyDescent="0.2">
      <c r="B207" s="71"/>
      <c r="E207" s="5">
        <f>SUM(E191:E206)</f>
        <v>7</v>
      </c>
      <c r="G207" s="5">
        <f>SUM(G191:G206)</f>
        <v>8</v>
      </c>
      <c r="I207" s="5">
        <f>SUM(I191:I206)</f>
        <v>10</v>
      </c>
      <c r="K207" s="5">
        <f>SUM(K191:K206)</f>
        <v>9</v>
      </c>
      <c r="M207" s="5">
        <f>SUM(M191:M206)</f>
        <v>2</v>
      </c>
      <c r="O207" s="5">
        <f>SUM(O191:O206)</f>
        <v>2</v>
      </c>
      <c r="Q207" s="5">
        <f>SUM(Q191:Q206)</f>
        <v>7</v>
      </c>
      <c r="S207" s="5">
        <f>SUM(S191:S206)</f>
        <v>12</v>
      </c>
      <c r="U207" s="5">
        <f>SUM(U191:U206)</f>
        <v>13</v>
      </c>
      <c r="W207" s="5">
        <f>SUM(W191:W206)</f>
        <v>11</v>
      </c>
      <c r="Y207" s="5">
        <f>SUM(Y191:Y206)</f>
        <v>9</v>
      </c>
      <c r="AA207" s="5">
        <f>SUM(AA191:AA206)</f>
        <v>10</v>
      </c>
      <c r="AC207" s="5">
        <f>SUM(AC191:AC206)</f>
        <v>13</v>
      </c>
      <c r="AE207" s="5">
        <f>SUM(AE191:AE206)</f>
        <v>2</v>
      </c>
      <c r="AG207" s="5">
        <f>SUM(AG191:AG206)</f>
        <v>10</v>
      </c>
    </row>
    <row r="208" spans="1:33" x14ac:dyDescent="0.2">
      <c r="B208" s="71"/>
    </row>
    <row r="209" spans="1:33" x14ac:dyDescent="0.2">
      <c r="B209" s="71"/>
      <c r="E209" s="2" t="s">
        <v>20</v>
      </c>
      <c r="G209" s="2" t="s">
        <v>20</v>
      </c>
      <c r="I209" s="2" t="s">
        <v>20</v>
      </c>
      <c r="K209" s="2" t="s">
        <v>20</v>
      </c>
      <c r="M209" s="2" t="s">
        <v>20</v>
      </c>
      <c r="O209" s="2" t="s">
        <v>20</v>
      </c>
      <c r="Q209" s="2" t="s">
        <v>20</v>
      </c>
      <c r="S209" s="2" t="s">
        <v>20</v>
      </c>
      <c r="U209" s="2" t="s">
        <v>20</v>
      </c>
      <c r="W209" s="2" t="s">
        <v>20</v>
      </c>
      <c r="Y209" s="2" t="s">
        <v>20</v>
      </c>
      <c r="AA209" s="2" t="s">
        <v>20</v>
      </c>
      <c r="AC209" s="2" t="s">
        <v>20</v>
      </c>
      <c r="AE209" s="2" t="s">
        <v>20</v>
      </c>
      <c r="AG209" s="2" t="s">
        <v>20</v>
      </c>
    </row>
    <row r="210" spans="1:33" x14ac:dyDescent="0.2">
      <c r="A210" s="1"/>
      <c r="B210" s="71"/>
      <c r="C210" s="1"/>
      <c r="D210" s="1"/>
      <c r="E210" s="5">
        <f>E20+E37+E54+E71+E88+E105+E122+E139+E153+E173+E190+E207</f>
        <v>51</v>
      </c>
      <c r="G210" s="5">
        <f>G20+G37+G54+G71+G88+G105+G122+G139+G153+G173+G190+G207</f>
        <v>56</v>
      </c>
      <c r="I210" s="5">
        <f>I20+I37+I54+I71+I88+I105+I122+I139+I153+I173+I190+I207</f>
        <v>74</v>
      </c>
      <c r="K210" s="5">
        <f>K20+K37+K54+K71+K88+K105+K122+K139+K153+K173+K190+K207</f>
        <v>65</v>
      </c>
      <c r="M210" s="5">
        <f>M20+M37+M54+M71+M88+M105+M122+M139+M153+M173+M190+M207</f>
        <v>60</v>
      </c>
      <c r="O210" s="5">
        <f>O20+O37+O54+O71+O88+O105+O122+O139+O153+O173+O190+O207</f>
        <v>47</v>
      </c>
      <c r="Q210" s="5">
        <f>Q20+Q37+Q54+Q71+Q88+Q105+Q122+Q139+Q153+Q173+Q190+Q207</f>
        <v>56</v>
      </c>
      <c r="S210" s="5">
        <f>S20+S37+S54+S71+S88+S105+S122+S139+S153+S173+S190+S207</f>
        <v>65</v>
      </c>
      <c r="U210" s="5">
        <f>U20+U37+U54+U71+U88+U105+U122+U139+U153+U173+U190+U207</f>
        <v>56</v>
      </c>
      <c r="W210" s="5">
        <f>W20+W37+W54+W71+W88+W105+W122+W139+W153+W173+W190+W207</f>
        <v>61</v>
      </c>
      <c r="Y210" s="5">
        <f>Y20+Y37+Y54+Y71+Y88+Y105+Y122+Y139+Y153+Y173+Y190+Y207</f>
        <v>67</v>
      </c>
      <c r="AA210" s="5">
        <f>AA20+AA37+AA54+AA71+AA88+AA105+AA122+AA139+AA153+AA173+AA190+AA207</f>
        <v>68</v>
      </c>
      <c r="AC210" s="5">
        <f>AC20+AC37+AC54+AC71+AC88+AC105+AC122+AC139+AC153+AC173+AC190+AC207</f>
        <v>97</v>
      </c>
      <c r="AE210" s="5">
        <f>AE20+AE37+AE54+AE71+AE88+AE105+AE122+AE139+AE153+AE173+AE190+AE207</f>
        <v>19</v>
      </c>
      <c r="AG210" s="5">
        <f>AG20+AG37+AG54+AG71+AG88+AG105+AG122+AG139+AG153+AG173+AG190+AG207</f>
        <v>59</v>
      </c>
    </row>
    <row r="211" spans="1:33" x14ac:dyDescent="0.2">
      <c r="B211" s="71"/>
    </row>
    <row r="212" spans="1:33" x14ac:dyDescent="0.2">
      <c r="A212" s="1"/>
      <c r="B212" s="71"/>
      <c r="C212" s="1"/>
      <c r="D212" s="1"/>
      <c r="E212" s="2" t="s">
        <v>13</v>
      </c>
      <c r="G212" s="2" t="s">
        <v>13</v>
      </c>
      <c r="I212" s="2" t="s">
        <v>13</v>
      </c>
      <c r="K212" s="2" t="s">
        <v>13</v>
      </c>
      <c r="M212" s="2" t="s">
        <v>13</v>
      </c>
      <c r="O212" s="2" t="s">
        <v>13</v>
      </c>
      <c r="Q212" s="2" t="s">
        <v>13</v>
      </c>
      <c r="S212" s="2" t="s">
        <v>13</v>
      </c>
      <c r="U212" s="2" t="s">
        <v>13</v>
      </c>
      <c r="W212" s="2" t="s">
        <v>13</v>
      </c>
      <c r="Y212" s="2" t="s">
        <v>13</v>
      </c>
      <c r="AA212" s="2" t="s">
        <v>13</v>
      </c>
      <c r="AC212" s="2" t="s">
        <v>13</v>
      </c>
      <c r="AE212" s="2" t="s">
        <v>13</v>
      </c>
      <c r="AG212" s="2" t="s">
        <v>13</v>
      </c>
    </row>
    <row r="213" spans="1:33" x14ac:dyDescent="0.2">
      <c r="A213" s="1"/>
      <c r="B213" s="71"/>
      <c r="C213" s="1"/>
      <c r="D213" s="1"/>
      <c r="E213" s="5">
        <v>0</v>
      </c>
      <c r="G213" s="5">
        <v>0</v>
      </c>
      <c r="I213" s="5">
        <v>5</v>
      </c>
      <c r="K213" s="5">
        <v>5</v>
      </c>
      <c r="M213" s="5">
        <v>5</v>
      </c>
      <c r="O213" s="5">
        <v>5</v>
      </c>
      <c r="Q213" s="5">
        <v>5</v>
      </c>
      <c r="S213" s="5">
        <v>5</v>
      </c>
      <c r="U213" s="5">
        <v>5</v>
      </c>
      <c r="W213" s="5">
        <v>5</v>
      </c>
      <c r="Y213" s="5">
        <v>5</v>
      </c>
      <c r="AA213" s="5">
        <v>0</v>
      </c>
      <c r="AC213" s="5">
        <v>5</v>
      </c>
      <c r="AE213" s="5">
        <v>5</v>
      </c>
      <c r="AG213" s="5">
        <v>5</v>
      </c>
    </row>
    <row r="214" spans="1:33" x14ac:dyDescent="0.2">
      <c r="B214" s="71"/>
    </row>
    <row r="215" spans="1:33" x14ac:dyDescent="0.2">
      <c r="A215" s="1"/>
      <c r="B215" s="71"/>
      <c r="C215" s="1"/>
      <c r="D215" s="1"/>
      <c r="E215" s="2" t="s">
        <v>14</v>
      </c>
      <c r="G215" s="2" t="s">
        <v>14</v>
      </c>
      <c r="I215" s="2" t="s">
        <v>14</v>
      </c>
      <c r="K215" s="2" t="s">
        <v>14</v>
      </c>
      <c r="M215" s="2" t="s">
        <v>14</v>
      </c>
      <c r="O215" s="2" t="s">
        <v>14</v>
      </c>
      <c r="Q215" s="2" t="s">
        <v>14</v>
      </c>
      <c r="S215" s="2" t="s">
        <v>14</v>
      </c>
      <c r="U215" s="2" t="s">
        <v>14</v>
      </c>
      <c r="W215" s="2" t="s">
        <v>14</v>
      </c>
      <c r="Y215" s="2" t="s">
        <v>14</v>
      </c>
      <c r="AA215" s="2" t="s">
        <v>14</v>
      </c>
      <c r="AC215" s="2" t="s">
        <v>14</v>
      </c>
      <c r="AE215" s="2" t="s">
        <v>14</v>
      </c>
      <c r="AG215" s="2" t="s">
        <v>14</v>
      </c>
    </row>
    <row r="216" spans="1:33" x14ac:dyDescent="0.2">
      <c r="A216" s="1"/>
      <c r="B216" s="71"/>
      <c r="C216" s="1"/>
      <c r="D216" s="1"/>
      <c r="E216" s="5">
        <f>E210+E213</f>
        <v>51</v>
      </c>
      <c r="G216" s="5">
        <f>G210+G213</f>
        <v>56</v>
      </c>
      <c r="I216" s="5">
        <f>I210+I213</f>
        <v>79</v>
      </c>
      <c r="K216" s="5">
        <f>K210+K213</f>
        <v>70</v>
      </c>
      <c r="M216" s="5">
        <f>M210+M213</f>
        <v>65</v>
      </c>
      <c r="O216" s="5">
        <f>O210+O213</f>
        <v>52</v>
      </c>
      <c r="Q216" s="5">
        <f>Q210+Q213</f>
        <v>61</v>
      </c>
      <c r="S216" s="5">
        <f>S210+S213</f>
        <v>70</v>
      </c>
      <c r="U216" s="5">
        <f>U210+U213</f>
        <v>61</v>
      </c>
      <c r="W216" s="5">
        <f>W210+W213</f>
        <v>66</v>
      </c>
      <c r="Y216" s="5">
        <f>Y210+Y213</f>
        <v>72</v>
      </c>
      <c r="AA216" s="5">
        <f>AA210+AA213</f>
        <v>68</v>
      </c>
      <c r="AC216" s="5">
        <f>AC210+AC213</f>
        <v>102</v>
      </c>
      <c r="AE216" s="5">
        <f>AE210+AE213</f>
        <v>24</v>
      </c>
      <c r="AG216" s="5">
        <f>AG210+AG213</f>
        <v>64</v>
      </c>
    </row>
  </sheetData>
  <conditionalFormatting sqref="X82:X88 X169:X202 X4:X71 X74 X79:X80 X101:X123 X134:X141 X129:X130 X125:X127 X132 X144:X156">
    <cfRule type="duplicateValues" dxfId="323" priority="60"/>
  </conditionalFormatting>
  <conditionalFormatting sqref="D1:D1048576">
    <cfRule type="duplicateValues" dxfId="322" priority="59"/>
  </conditionalFormatting>
  <conditionalFormatting sqref="F1:F1048576">
    <cfRule type="duplicateValues" dxfId="321" priority="58"/>
  </conditionalFormatting>
  <conditionalFormatting sqref="H1:H1048576">
    <cfRule type="duplicateValues" dxfId="320" priority="54"/>
    <cfRule type="duplicateValues" dxfId="319" priority="57"/>
  </conditionalFormatting>
  <conditionalFormatting sqref="J1:J1048576">
    <cfRule type="duplicateValues" dxfId="318" priority="56"/>
  </conditionalFormatting>
  <conditionalFormatting sqref="N1:N1048576">
    <cfRule type="duplicateValues" dxfId="317" priority="55"/>
  </conditionalFormatting>
  <conditionalFormatting sqref="P1:P1048576">
    <cfRule type="duplicateValues" dxfId="316" priority="53"/>
  </conditionalFormatting>
  <conditionalFormatting sqref="T1:T82 T84:T85 T87:T89 T91:T139 T153 T155:T164 T166 T168 T170:T173 T189:T1048576">
    <cfRule type="duplicateValues" dxfId="315" priority="51"/>
  </conditionalFormatting>
  <conditionalFormatting sqref="X1:X1048576">
    <cfRule type="duplicateValues" dxfId="314" priority="50"/>
  </conditionalFormatting>
  <conditionalFormatting sqref="Z1:Z1048576">
    <cfRule type="duplicateValues" dxfId="313" priority="49"/>
  </conditionalFormatting>
  <conditionalFormatting sqref="AB1:AB1048576">
    <cfRule type="duplicateValues" dxfId="312" priority="48"/>
  </conditionalFormatting>
  <conditionalFormatting sqref="AD1:AD3 AD19:AD20 AD36:AD37 AD53:AD54 AD70:AD71 AD87:AD88 AD104:AD105 AD121:AD122 AD138:AD139 AD155:AD156 AD172:AD173 AD189:AD191 AD193:AD199 AD206:AD1048576">
    <cfRule type="duplicateValues" dxfId="311" priority="46"/>
  </conditionalFormatting>
  <conditionalFormatting sqref="AF1:AF1048576">
    <cfRule type="duplicateValues" dxfId="310" priority="45"/>
  </conditionalFormatting>
  <conditionalFormatting sqref="Z1:Z217">
    <cfRule type="duplicateValues" dxfId="309" priority="97"/>
  </conditionalFormatting>
  <conditionalFormatting sqref="L1:L1048576">
    <cfRule type="duplicateValues" dxfId="308" priority="44"/>
  </conditionalFormatting>
  <conditionalFormatting sqref="V1:V1048576">
    <cfRule type="duplicateValues" dxfId="307" priority="43"/>
  </conditionalFormatting>
  <conditionalFormatting sqref="B1:B1048576">
    <cfRule type="duplicateValues" dxfId="306" priority="42"/>
  </conditionalFormatting>
  <conditionalFormatting sqref="R1:R25 R27:R34 R36:R41 R155:R1048576 R43:R153">
    <cfRule type="duplicateValues" dxfId="305" priority="112"/>
  </conditionalFormatting>
  <conditionalFormatting sqref="T90">
    <cfRule type="duplicateValues" dxfId="304" priority="41"/>
  </conditionalFormatting>
  <conditionalFormatting sqref="T146">
    <cfRule type="duplicateValues" dxfId="303" priority="40"/>
  </conditionalFormatting>
  <conditionalFormatting sqref="T141">
    <cfRule type="duplicateValues" dxfId="302" priority="39"/>
  </conditionalFormatting>
  <conditionalFormatting sqref="T140">
    <cfRule type="duplicateValues" dxfId="301" priority="38"/>
  </conditionalFormatting>
  <conditionalFormatting sqref="T149">
    <cfRule type="duplicateValues" dxfId="300" priority="37"/>
  </conditionalFormatting>
  <conditionalFormatting sqref="T152">
    <cfRule type="duplicateValues" dxfId="299" priority="36"/>
  </conditionalFormatting>
  <conditionalFormatting sqref="T154">
    <cfRule type="duplicateValues" dxfId="298" priority="35"/>
  </conditionalFormatting>
  <conditionalFormatting sqref="T151">
    <cfRule type="duplicateValues" dxfId="297" priority="34"/>
  </conditionalFormatting>
  <conditionalFormatting sqref="T147">
    <cfRule type="duplicateValues" dxfId="296" priority="33"/>
  </conditionalFormatting>
  <conditionalFormatting sqref="T148">
    <cfRule type="duplicateValues" dxfId="295" priority="32"/>
  </conditionalFormatting>
  <conditionalFormatting sqref="T144">
    <cfRule type="duplicateValues" dxfId="294" priority="31"/>
  </conditionalFormatting>
  <conditionalFormatting sqref="T142">
    <cfRule type="duplicateValues" dxfId="293" priority="30"/>
  </conditionalFormatting>
  <conditionalFormatting sqref="T145">
    <cfRule type="duplicateValues" dxfId="292" priority="29"/>
  </conditionalFormatting>
  <conditionalFormatting sqref="T143">
    <cfRule type="duplicateValues" dxfId="291" priority="28"/>
  </conditionalFormatting>
  <conditionalFormatting sqref="T150">
    <cfRule type="duplicateValues" dxfId="290" priority="27"/>
  </conditionalFormatting>
  <conditionalFormatting sqref="T165">
    <cfRule type="duplicateValues" dxfId="289" priority="26"/>
  </conditionalFormatting>
  <conditionalFormatting sqref="T167">
    <cfRule type="duplicateValues" dxfId="288" priority="25"/>
  </conditionalFormatting>
  <conditionalFormatting sqref="T169">
    <cfRule type="duplicateValues" dxfId="287" priority="24"/>
  </conditionalFormatting>
  <conditionalFormatting sqref="T174">
    <cfRule type="duplicateValues" dxfId="286" priority="23"/>
  </conditionalFormatting>
  <conditionalFormatting sqref="T175">
    <cfRule type="duplicateValues" dxfId="285" priority="22"/>
  </conditionalFormatting>
  <conditionalFormatting sqref="T178">
    <cfRule type="duplicateValues" dxfId="284" priority="21"/>
  </conditionalFormatting>
  <conditionalFormatting sqref="T177">
    <cfRule type="duplicateValues" dxfId="283" priority="20"/>
  </conditionalFormatting>
  <conditionalFormatting sqref="T188">
    <cfRule type="duplicateValues" dxfId="282" priority="19"/>
  </conditionalFormatting>
  <conditionalFormatting sqref="T182">
    <cfRule type="duplicateValues" dxfId="281" priority="18"/>
  </conditionalFormatting>
  <conditionalFormatting sqref="T176">
    <cfRule type="duplicateValues" dxfId="280" priority="17"/>
  </conditionalFormatting>
  <conditionalFormatting sqref="T181">
    <cfRule type="duplicateValues" dxfId="279" priority="16"/>
  </conditionalFormatting>
  <conditionalFormatting sqref="T185">
    <cfRule type="duplicateValues" dxfId="278" priority="15"/>
  </conditionalFormatting>
  <conditionalFormatting sqref="T187">
    <cfRule type="duplicateValues" dxfId="277" priority="14"/>
  </conditionalFormatting>
  <conditionalFormatting sqref="T180">
    <cfRule type="duplicateValues" dxfId="276" priority="13"/>
  </conditionalFormatting>
  <conditionalFormatting sqref="T179">
    <cfRule type="duplicateValues" dxfId="275" priority="12"/>
  </conditionalFormatting>
  <conditionalFormatting sqref="T184">
    <cfRule type="duplicateValues" dxfId="274" priority="11"/>
  </conditionalFormatting>
  <conditionalFormatting sqref="T186">
    <cfRule type="duplicateValues" dxfId="273" priority="10"/>
  </conditionalFormatting>
  <conditionalFormatting sqref="T183">
    <cfRule type="duplicateValues" dxfId="272" priority="9"/>
  </conditionalFormatting>
  <conditionalFormatting sqref="AD18">
    <cfRule type="duplicateValues" dxfId="7" priority="8"/>
  </conditionalFormatting>
  <conditionalFormatting sqref="AD8">
    <cfRule type="duplicateValues" dxfId="6" priority="7"/>
  </conditionalFormatting>
  <conditionalFormatting sqref="AD7">
    <cfRule type="duplicateValues" dxfId="5" priority="6"/>
  </conditionalFormatting>
  <conditionalFormatting sqref="AD9">
    <cfRule type="duplicateValues" dxfId="4" priority="5"/>
  </conditionalFormatting>
  <conditionalFormatting sqref="AD5">
    <cfRule type="duplicateValues" dxfId="3" priority="4"/>
  </conditionalFormatting>
  <conditionalFormatting sqref="AD6">
    <cfRule type="duplicateValues" dxfId="2" priority="3"/>
  </conditionalFormatting>
  <conditionalFormatting sqref="AD10">
    <cfRule type="duplicateValues" dxfId="1" priority="2"/>
  </conditionalFormatting>
  <conditionalFormatting sqref="AD1:AD76 AD78:AD88 AD104:AD105 AD121:AD122 AD138:AD139 AD155:AD156 AD172:AD173 AD189:AD191 AD193:AD199 AD206:AD1048576">
    <cfRule type="duplicateValues" dxfId="0" priority="1"/>
  </conditionalFormatting>
  <dataValidations count="13">
    <dataValidation type="list" allowBlank="1" showInputMessage="1" showErrorMessage="1" sqref="D4:D15 L4:L15 X4:X15 AB4:AB15 Z4:Z15 V4:V15 AF4:AF15 P4:P15 N4:N15 F4:F15 J4:J15 H4:H15">
      <formula1>$A$4:$A$15</formula1>
    </dataValidation>
    <dataValidation type="list" allowBlank="1" showInputMessage="1" showErrorMessage="1" sqref="D21:D32 AB21:AB32 AF21:AF32 L21:L32 H21:H32 J21:J32 F21:F32 N21:N32 P21:P32 X21:X32 V21:V32 Z21:Z32">
      <formula1>$A$21:$A$32</formula1>
    </dataValidation>
    <dataValidation type="list" allowBlank="1" showInputMessage="1" showErrorMessage="1" sqref="AF38:AF49 L38:L49 X38:X49 AB38:AB49 Z38:Z49 V38:V49 D38:D49 P38:P49 N38:N49 F38:F49 J38:J49 H38:H49">
      <formula1>$A$38:$A$49</formula1>
    </dataValidation>
    <dataValidation type="list" allowBlank="1" showInputMessage="1" showErrorMessage="1" sqref="D55:D66 AB55:AB66 AF55:AF66 L55:L66 H55:H66 J55:J66 F55:F66 N55:N66 P55:P66 X55:X66 V55:V66 Z55:Z66">
      <formula1>$A$55:$A$66</formula1>
    </dataValidation>
    <dataValidation type="list" allowBlank="1" showInputMessage="1" showErrorMessage="1" sqref="D72:D83 L72:L83 X72:X83 Z72:Z83 AB72:AB83 V72:V83 AF72:AF83 P72:P83 N72:N83 F72:F83 J72:J83 H72:H83">
      <formula1>$A$72:$A$83</formula1>
    </dataValidation>
    <dataValidation type="list" allowBlank="1" showInputMessage="1" showErrorMessage="1" sqref="D89:D100 AB89:AB100 AF89:AF100 L89:L100 H89:H100 J89:J100 F89:F100 N89:N100 P89:P100 X89:X100 V89:V100 Z89:Z100">
      <formula1>$A$89:$A$100</formula1>
    </dataValidation>
    <dataValidation type="list" allowBlank="1" showInputMessage="1" showErrorMessage="1" sqref="D106:D117 L106:L117 X106:X117 AB106:AB117 Z106:Z117 V106:V117 AF106:AF117 P106:P117 N106:N117 F106:F117 J106:J117 H106:H117">
      <formula1>$A$106:$A$117</formula1>
    </dataValidation>
    <dataValidation type="list" allowBlank="1" showInputMessage="1" showErrorMessage="1" sqref="D123:D134 AB123:AB134 AF123:AF134 L123:L134 H123:H134 J123:J134 F123:F134 N123:N134 P123:P134 X123:X134 V123:V134 Z123:Z134">
      <formula1>$A$123:$A$134</formula1>
    </dataValidation>
    <dataValidation type="list" allowBlank="1" showInputMessage="1" showErrorMessage="1" sqref="AF140:AF151 L140:L151 X140:X151 Z140:Z151 AB140:AB151 V140:V151 D140:D151 P140:P151 N140:N151 F140:F151 J140:J151 H140:H151">
      <formula1>$A$140:$A$151</formula1>
    </dataValidation>
    <dataValidation type="list" allowBlank="1" showInputMessage="1" showErrorMessage="1" sqref="D157:D168 AB157:AB168 AF157:AF168 L157:L168 H157:H168 J157:J168 F157:F168 N157:N168 P157:P168 X157:X168 V157:V168 Z157:Z168">
      <formula1>$A$157:$A$168</formula1>
    </dataValidation>
    <dataValidation type="list" allowBlank="1" showInputMessage="1" showErrorMessage="1" sqref="D174:D185 L174:L185 X174:X185 AB174:AB185 Z174:Z185 V174:V185 AF174:AF185 P174:P185 N174:N185 F174:F185 J174:J185 H174:H185">
      <formula1>$A$174:$A$185</formula1>
    </dataValidation>
    <dataValidation type="list" allowBlank="1" showInputMessage="1" showErrorMessage="1" sqref="D191:D202 AB191:AB202 AF191:AF202 L191:L202 H191:H202 J191:J202 F191:F202 N191:N202 P191:P202 X191:X202 V191:V202 Z191:Z202 AD191 AD193:AD199">
      <formula1>$A$191:$A$202</formula1>
    </dataValidation>
    <dataValidation type="list" allowBlank="1" showInputMessage="1" showErrorMessage="1" sqref="T1:T82 T84:T85 T87:T89 T91:T139 T153 T155:T164 T166 T168 T170:T173 T189:T1048576">
      <formula1>$B$4:$B$207</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16"/>
  <sheetViews>
    <sheetView zoomScaleNormal="135" zoomScalePageLayoutView="135" workbookViewId="0">
      <pane xSplit="3" ySplit="1" topLeftCell="E45" activePane="bottomRight" state="frozenSplit"/>
      <selection activeCell="C1" sqref="C1"/>
      <selection pane="topRight" activeCell="D1" sqref="D1"/>
      <selection pane="bottomLeft" activeCell="C2" sqref="C2"/>
      <selection pane="bottomRight" activeCell="S20" sqref="S20"/>
    </sheetView>
  </sheetViews>
  <sheetFormatPr baseColWidth="10" defaultColWidth="8.83203125" defaultRowHeight="15" x14ac:dyDescent="0.2"/>
  <cols>
    <col min="1" max="1" width="8.5" style="15" hidden="1" customWidth="1"/>
    <col min="2" max="2" width="18.83203125" style="15" customWidth="1"/>
    <col min="3" max="3" width="19.5" style="18" customWidth="1"/>
    <col min="4" max="4" width="126.6640625" style="51" customWidth="1"/>
    <col min="5" max="5" width="20" style="2" customWidth="1"/>
    <col min="6" max="6" width="164.83203125" style="51" customWidth="1"/>
    <col min="7" max="7" width="20" style="2" customWidth="1"/>
    <col min="8" max="8" width="164.83203125" style="51" customWidth="1"/>
    <col min="9" max="9" width="20" style="2" customWidth="1"/>
    <col min="10" max="10" width="164.83203125" style="51" customWidth="1"/>
    <col min="11" max="11" width="20" style="2" customWidth="1"/>
    <col min="12" max="12" width="164.83203125" style="51" customWidth="1"/>
    <col min="13" max="13" width="20" style="2" customWidth="1"/>
    <col min="14" max="14" width="161.33203125" style="27" customWidth="1"/>
    <col min="15" max="15" width="20" style="2" customWidth="1"/>
    <col min="16" max="16" width="164.83203125" style="51" customWidth="1"/>
    <col min="17" max="17" width="20" style="2" customWidth="1"/>
    <col min="18" max="18" width="164.83203125" style="51" customWidth="1"/>
    <col min="19" max="19" width="20" style="2" customWidth="1"/>
    <col min="20" max="20" width="164.83203125" style="87" customWidth="1"/>
    <col min="21" max="21" width="20" style="2" customWidth="1"/>
    <col min="22" max="22" width="164.83203125" style="67" customWidth="1"/>
    <col min="23" max="23" width="20" style="2" customWidth="1"/>
    <col min="24" max="24" width="164.83203125" style="51" customWidth="1"/>
    <col min="25" max="25" width="20" style="2" customWidth="1"/>
    <col min="26" max="26" width="164.83203125" style="51" customWidth="1"/>
    <col min="27" max="27" width="20" style="2" customWidth="1"/>
    <col min="28" max="28" width="164.83203125" style="51" customWidth="1"/>
    <col min="29" max="29" width="20" style="2" customWidth="1"/>
    <col min="30" max="30" width="164.83203125" style="87" customWidth="1"/>
    <col min="31" max="31" width="20" style="2" customWidth="1"/>
    <col min="32" max="16384" width="8.83203125" style="1"/>
  </cols>
  <sheetData>
    <row r="1" spans="1:31" x14ac:dyDescent="0.2">
      <c r="D1" s="50" t="s">
        <v>26</v>
      </c>
      <c r="E1" s="8"/>
      <c r="F1" s="50" t="s">
        <v>23</v>
      </c>
      <c r="G1" s="8"/>
      <c r="H1" s="50" t="s">
        <v>144</v>
      </c>
      <c r="I1" s="8"/>
      <c r="J1" s="50" t="s">
        <v>30</v>
      </c>
      <c r="K1" s="8"/>
      <c r="L1" s="50" t="s">
        <v>36</v>
      </c>
      <c r="M1" s="8"/>
      <c r="N1" s="26" t="s">
        <v>311</v>
      </c>
      <c r="O1" s="8"/>
      <c r="P1" s="50" t="s">
        <v>28</v>
      </c>
      <c r="Q1" s="8"/>
      <c r="R1" s="50" t="s">
        <v>37</v>
      </c>
      <c r="S1" s="8"/>
      <c r="T1" s="88" t="s">
        <v>406</v>
      </c>
      <c r="U1" s="8"/>
      <c r="V1" s="66" t="s">
        <v>24</v>
      </c>
      <c r="W1" s="8"/>
      <c r="X1" s="50" t="s">
        <v>27</v>
      </c>
      <c r="Y1" s="8"/>
      <c r="Z1" s="50" t="s">
        <v>124</v>
      </c>
      <c r="AA1" s="8"/>
      <c r="AB1" s="50" t="s">
        <v>301</v>
      </c>
      <c r="AC1" s="8"/>
      <c r="AD1" s="88" t="s">
        <v>168</v>
      </c>
      <c r="AE1" s="8"/>
    </row>
    <row r="2" spans="1:31" x14ac:dyDescent="0.2">
      <c r="D2" s="50"/>
      <c r="F2" s="50"/>
      <c r="H2" s="50"/>
      <c r="J2" s="50"/>
      <c r="L2" s="50"/>
      <c r="P2" s="53"/>
      <c r="R2" s="50"/>
      <c r="V2" s="66"/>
      <c r="X2" s="50"/>
      <c r="Z2" s="50"/>
      <c r="AB2" s="50"/>
    </row>
    <row r="3" spans="1:31" x14ac:dyDescent="0.2">
      <c r="A3" s="76" t="s">
        <v>1</v>
      </c>
      <c r="B3" s="83" t="s">
        <v>38</v>
      </c>
      <c r="C3" s="19" t="s">
        <v>1</v>
      </c>
    </row>
    <row r="4" spans="1:31" x14ac:dyDescent="0.2">
      <c r="A4" s="77" t="s">
        <v>201</v>
      </c>
      <c r="B4" s="77" t="s">
        <v>370</v>
      </c>
      <c r="C4" s="48" t="s">
        <v>369</v>
      </c>
      <c r="D4" s="51" t="s">
        <v>370</v>
      </c>
      <c r="E4" s="2">
        <f>IF(D4=$B4,1,0)</f>
        <v>1</v>
      </c>
      <c r="F4" s="51" t="s">
        <v>370</v>
      </c>
      <c r="G4" s="2">
        <f>IF(F4=$B4,1,0)</f>
        <v>1</v>
      </c>
      <c r="H4" s="51" t="s">
        <v>382</v>
      </c>
      <c r="I4" s="2">
        <f>IF(H4=$B4,1,0)</f>
        <v>0</v>
      </c>
      <c r="J4" s="51" t="s">
        <v>335</v>
      </c>
      <c r="K4" s="2">
        <f>IF(J4=$B4,1,0)</f>
        <v>0</v>
      </c>
      <c r="L4" s="51" t="s">
        <v>335</v>
      </c>
      <c r="M4" s="2">
        <f>IF(L4=$B4,1,0)</f>
        <v>0</v>
      </c>
      <c r="N4" s="27" t="s">
        <v>335</v>
      </c>
      <c r="O4" s="2">
        <f>IF(N4=$B4,1,0)</f>
        <v>0</v>
      </c>
      <c r="P4" s="54" t="s">
        <v>312</v>
      </c>
      <c r="Q4" s="2">
        <f>IF(P4=$B4,1,0)</f>
        <v>0</v>
      </c>
      <c r="R4" s="55" t="s">
        <v>370</v>
      </c>
      <c r="S4" s="2">
        <f>IF(R4=$B4,1,0)</f>
        <v>1</v>
      </c>
      <c r="T4" s="87" t="s">
        <v>382</v>
      </c>
      <c r="U4" s="2">
        <f>IF(T4=$B4,1,0)</f>
        <v>0</v>
      </c>
      <c r="V4" s="67" t="s">
        <v>370</v>
      </c>
      <c r="W4" s="2">
        <f>IF(V4=$B4,1,0)</f>
        <v>1</v>
      </c>
      <c r="X4" s="51" t="s">
        <v>382</v>
      </c>
      <c r="Y4" s="2">
        <f>IF(X4=$B4,1,0)</f>
        <v>0</v>
      </c>
      <c r="Z4" s="51" t="s">
        <v>312</v>
      </c>
      <c r="AA4" s="2">
        <f>IF(Z4=$B4,1,0)</f>
        <v>0</v>
      </c>
      <c r="AB4" s="51" t="s">
        <v>113</v>
      </c>
      <c r="AC4" s="2">
        <f>IF(AB4=$B4,1,0)</f>
        <v>0</v>
      </c>
      <c r="AD4" s="87" t="s">
        <v>370</v>
      </c>
      <c r="AE4" s="2">
        <f>IF(AD4=$B4,1,0)</f>
        <v>1</v>
      </c>
    </row>
    <row r="5" spans="1:31" x14ac:dyDescent="0.2">
      <c r="A5" s="78" t="s">
        <v>113</v>
      </c>
      <c r="B5" s="78" t="s">
        <v>113</v>
      </c>
      <c r="C5" s="48" t="s">
        <v>112</v>
      </c>
      <c r="D5" s="51" t="s">
        <v>113</v>
      </c>
      <c r="E5" s="2">
        <f t="shared" ref="E5:AE8" si="0">IF(D5=$B5,1,0)</f>
        <v>1</v>
      </c>
      <c r="F5" s="51" t="s">
        <v>113</v>
      </c>
      <c r="G5" s="2">
        <f t="shared" si="0"/>
        <v>1</v>
      </c>
      <c r="H5" s="51" t="s">
        <v>113</v>
      </c>
      <c r="I5" s="2">
        <f t="shared" si="0"/>
        <v>1</v>
      </c>
      <c r="J5" s="51" t="s">
        <v>113</v>
      </c>
      <c r="K5" s="2">
        <f t="shared" si="0"/>
        <v>1</v>
      </c>
      <c r="L5" s="51" t="s">
        <v>113</v>
      </c>
      <c r="M5" s="2">
        <f t="shared" si="0"/>
        <v>1</v>
      </c>
      <c r="N5" s="27" t="s">
        <v>113</v>
      </c>
      <c r="O5" s="2">
        <f t="shared" si="0"/>
        <v>1</v>
      </c>
      <c r="P5" s="54" t="s">
        <v>113</v>
      </c>
      <c r="Q5" s="2">
        <f t="shared" si="0"/>
        <v>1</v>
      </c>
      <c r="R5" s="55" t="s">
        <v>113</v>
      </c>
      <c r="S5" s="2">
        <f t="shared" si="0"/>
        <v>1</v>
      </c>
      <c r="T5" s="87" t="s">
        <v>113</v>
      </c>
      <c r="U5" s="2">
        <f t="shared" si="0"/>
        <v>1</v>
      </c>
      <c r="V5" s="67" t="s">
        <v>113</v>
      </c>
      <c r="W5" s="2">
        <f t="shared" si="0"/>
        <v>1</v>
      </c>
      <c r="X5" s="51" t="s">
        <v>113</v>
      </c>
      <c r="Y5" s="2">
        <f t="shared" si="0"/>
        <v>1</v>
      </c>
      <c r="Z5" s="51" t="s">
        <v>370</v>
      </c>
      <c r="AA5" s="2">
        <f t="shared" si="0"/>
        <v>0</v>
      </c>
      <c r="AB5" s="51" t="s">
        <v>370</v>
      </c>
      <c r="AC5" s="2">
        <f t="shared" si="0"/>
        <v>0</v>
      </c>
      <c r="AD5" s="87" t="s">
        <v>113</v>
      </c>
      <c r="AE5" s="2">
        <f t="shared" si="0"/>
        <v>1</v>
      </c>
    </row>
    <row r="6" spans="1:31" x14ac:dyDescent="0.2">
      <c r="A6" s="78" t="s">
        <v>246</v>
      </c>
      <c r="B6" s="78" t="s">
        <v>290</v>
      </c>
      <c r="C6" s="48" t="s">
        <v>32</v>
      </c>
      <c r="D6" s="51" t="s">
        <v>290</v>
      </c>
      <c r="E6" s="2">
        <f t="shared" si="0"/>
        <v>1</v>
      </c>
      <c r="F6" s="51" t="s">
        <v>290</v>
      </c>
      <c r="G6" s="2">
        <f t="shared" si="0"/>
        <v>1</v>
      </c>
      <c r="H6" s="51" t="s">
        <v>191</v>
      </c>
      <c r="I6" s="2">
        <f t="shared" si="0"/>
        <v>0</v>
      </c>
      <c r="J6" s="51" t="s">
        <v>290</v>
      </c>
      <c r="K6" s="2">
        <f t="shared" si="0"/>
        <v>1</v>
      </c>
      <c r="L6" s="51" t="s">
        <v>290</v>
      </c>
      <c r="M6" s="2">
        <f t="shared" si="0"/>
        <v>1</v>
      </c>
      <c r="N6" s="27" t="s">
        <v>290</v>
      </c>
      <c r="O6" s="2">
        <f t="shared" si="0"/>
        <v>1</v>
      </c>
      <c r="P6" s="54" t="s">
        <v>201</v>
      </c>
      <c r="Q6" s="2">
        <f t="shared" si="0"/>
        <v>0</v>
      </c>
      <c r="R6" s="55" t="s">
        <v>290</v>
      </c>
      <c r="S6" s="2">
        <f t="shared" si="0"/>
        <v>1</v>
      </c>
      <c r="T6" s="87" t="s">
        <v>290</v>
      </c>
      <c r="U6" s="2">
        <f t="shared" si="0"/>
        <v>1</v>
      </c>
      <c r="V6" s="67" t="s">
        <v>290</v>
      </c>
      <c r="W6" s="2">
        <f t="shared" si="0"/>
        <v>1</v>
      </c>
      <c r="X6" s="51" t="s">
        <v>290</v>
      </c>
      <c r="Y6" s="2">
        <f t="shared" si="0"/>
        <v>1</v>
      </c>
      <c r="Z6" s="51" t="s">
        <v>246</v>
      </c>
      <c r="AA6" s="2">
        <f t="shared" si="0"/>
        <v>0</v>
      </c>
      <c r="AB6" s="51" t="s">
        <v>88</v>
      </c>
      <c r="AC6" s="2">
        <f t="shared" si="0"/>
        <v>0</v>
      </c>
      <c r="AD6" s="87" t="s">
        <v>290</v>
      </c>
      <c r="AE6" s="2">
        <f t="shared" si="0"/>
        <v>1</v>
      </c>
    </row>
    <row r="7" spans="1:31" x14ac:dyDescent="0.2">
      <c r="A7" s="78" t="s">
        <v>191</v>
      </c>
      <c r="B7" s="78" t="s">
        <v>62</v>
      </c>
      <c r="C7" s="48" t="s">
        <v>36</v>
      </c>
      <c r="D7" s="51" t="s">
        <v>62</v>
      </c>
      <c r="E7" s="2">
        <f t="shared" si="0"/>
        <v>1</v>
      </c>
      <c r="F7" s="51" t="s">
        <v>62</v>
      </c>
      <c r="G7" s="2">
        <f t="shared" si="0"/>
        <v>1</v>
      </c>
      <c r="H7" s="51" t="s">
        <v>258</v>
      </c>
      <c r="I7" s="2">
        <f t="shared" si="0"/>
        <v>0</v>
      </c>
      <c r="J7" s="51" t="s">
        <v>62</v>
      </c>
      <c r="K7" s="2">
        <f t="shared" si="0"/>
        <v>1</v>
      </c>
      <c r="L7" s="51" t="s">
        <v>62</v>
      </c>
      <c r="M7" s="2">
        <f t="shared" si="0"/>
        <v>1</v>
      </c>
      <c r="N7" s="27" t="s">
        <v>62</v>
      </c>
      <c r="O7" s="2">
        <f t="shared" si="0"/>
        <v>1</v>
      </c>
      <c r="P7" s="54" t="s">
        <v>62</v>
      </c>
      <c r="Q7" s="2">
        <f t="shared" si="0"/>
        <v>1</v>
      </c>
      <c r="R7" s="55" t="s">
        <v>62</v>
      </c>
      <c r="S7" s="2">
        <f t="shared" si="0"/>
        <v>1</v>
      </c>
      <c r="T7" s="87" t="s">
        <v>223</v>
      </c>
      <c r="U7" s="2">
        <f t="shared" si="0"/>
        <v>0</v>
      </c>
      <c r="V7" s="67" t="s">
        <v>62</v>
      </c>
      <c r="W7" s="2">
        <f t="shared" si="0"/>
        <v>1</v>
      </c>
      <c r="X7" s="51" t="s">
        <v>62</v>
      </c>
      <c r="Y7" s="2">
        <f t="shared" si="0"/>
        <v>1</v>
      </c>
      <c r="Z7" s="51" t="s">
        <v>88</v>
      </c>
      <c r="AA7" s="2">
        <f t="shared" si="0"/>
        <v>0</v>
      </c>
      <c r="AB7" s="51" t="s">
        <v>312</v>
      </c>
      <c r="AC7" s="2">
        <f t="shared" si="0"/>
        <v>0</v>
      </c>
      <c r="AD7" s="87" t="s">
        <v>62</v>
      </c>
      <c r="AE7" s="2">
        <f t="shared" si="0"/>
        <v>1</v>
      </c>
    </row>
    <row r="8" spans="1:31" x14ac:dyDescent="0.2">
      <c r="A8" s="78" t="s">
        <v>136</v>
      </c>
      <c r="B8" s="78" t="s">
        <v>201</v>
      </c>
      <c r="C8" s="48" t="s">
        <v>30</v>
      </c>
      <c r="D8" s="51" t="s">
        <v>201</v>
      </c>
      <c r="E8" s="2">
        <f t="shared" si="0"/>
        <v>1</v>
      </c>
      <c r="F8" s="51" t="s">
        <v>201</v>
      </c>
      <c r="G8" s="2">
        <f t="shared" si="0"/>
        <v>1</v>
      </c>
      <c r="H8" s="51" t="s">
        <v>223</v>
      </c>
      <c r="I8" s="2">
        <f t="shared" si="0"/>
        <v>0</v>
      </c>
      <c r="J8" s="51" t="s">
        <v>201</v>
      </c>
      <c r="K8" s="2">
        <f t="shared" si="0"/>
        <v>1</v>
      </c>
      <c r="L8" s="51" t="s">
        <v>201</v>
      </c>
      <c r="M8" s="2">
        <f t="shared" si="0"/>
        <v>1</v>
      </c>
      <c r="N8" s="27" t="s">
        <v>201</v>
      </c>
      <c r="O8" s="2">
        <f t="shared" si="0"/>
        <v>1</v>
      </c>
      <c r="P8" s="54" t="s">
        <v>223</v>
      </c>
      <c r="Q8" s="2">
        <f t="shared" si="0"/>
        <v>0</v>
      </c>
      <c r="R8" s="55" t="s">
        <v>201</v>
      </c>
      <c r="S8" s="2">
        <f t="shared" si="0"/>
        <v>1</v>
      </c>
      <c r="T8" s="87" t="s">
        <v>201</v>
      </c>
      <c r="U8" s="2">
        <f t="shared" si="0"/>
        <v>1</v>
      </c>
      <c r="V8" s="67" t="s">
        <v>201</v>
      </c>
      <c r="W8" s="2">
        <f t="shared" si="0"/>
        <v>1</v>
      </c>
      <c r="X8" s="51" t="s">
        <v>201</v>
      </c>
      <c r="Y8" s="2">
        <f t="shared" si="0"/>
        <v>1</v>
      </c>
      <c r="Z8" s="51" t="s">
        <v>290</v>
      </c>
      <c r="AA8" s="2">
        <f t="shared" si="0"/>
        <v>0</v>
      </c>
      <c r="AB8" s="51" t="s">
        <v>223</v>
      </c>
      <c r="AC8" s="2">
        <f t="shared" si="0"/>
        <v>0</v>
      </c>
      <c r="AD8" s="87" t="s">
        <v>201</v>
      </c>
      <c r="AE8" s="2">
        <f t="shared" si="0"/>
        <v>1</v>
      </c>
    </row>
    <row r="9" spans="1:31" x14ac:dyDescent="0.2">
      <c r="A9" s="78" t="s">
        <v>62</v>
      </c>
      <c r="B9" s="78" t="s">
        <v>223</v>
      </c>
      <c r="C9" s="48" t="s">
        <v>23</v>
      </c>
      <c r="D9" s="51" t="s">
        <v>223</v>
      </c>
      <c r="E9" s="2">
        <f t="shared" ref="E9:E18" si="1">IF(D9=$B9,1,0)</f>
        <v>1</v>
      </c>
      <c r="F9" s="51" t="s">
        <v>223</v>
      </c>
      <c r="G9" s="2">
        <f t="shared" ref="G9:G18" si="2">IF(F9=$B9,1,0)</f>
        <v>1</v>
      </c>
      <c r="I9" s="2">
        <f t="shared" ref="I9:I18" si="3">IF(H9=$B9,1,0)</f>
        <v>0</v>
      </c>
      <c r="J9" s="51" t="s">
        <v>223</v>
      </c>
      <c r="K9" s="2">
        <f t="shared" ref="K9:K18" si="4">IF(J9=$B9,1,0)</f>
        <v>1</v>
      </c>
      <c r="L9" s="51" t="s">
        <v>223</v>
      </c>
      <c r="M9" s="2">
        <f t="shared" ref="M9:M18" si="5">IF(L9=$B9,1,0)</f>
        <v>1</v>
      </c>
      <c r="N9" s="27" t="s">
        <v>370</v>
      </c>
      <c r="O9" s="2">
        <f t="shared" ref="O9:O18" si="6">IF(N9=$B9,1,0)</f>
        <v>0</v>
      </c>
      <c r="P9" s="54" t="s">
        <v>290</v>
      </c>
      <c r="Q9" s="2">
        <f t="shared" ref="Q9:Q18" si="7">IF(P9=$B9,1,0)</f>
        <v>0</v>
      </c>
      <c r="R9" s="55" t="s">
        <v>223</v>
      </c>
      <c r="S9" s="2">
        <f t="shared" ref="S9:U18" si="8">IF(R9=$B9,1,0)</f>
        <v>1</v>
      </c>
      <c r="T9" s="87" t="s">
        <v>258</v>
      </c>
      <c r="U9" s="2">
        <f t="shared" si="8"/>
        <v>0</v>
      </c>
      <c r="V9" s="67" t="s">
        <v>223</v>
      </c>
      <c r="W9" s="2">
        <f t="shared" ref="W9:Y18" si="9">IF(V9=$B9,1,0)</f>
        <v>1</v>
      </c>
      <c r="X9" s="51" t="s">
        <v>191</v>
      </c>
      <c r="Y9" s="2">
        <f t="shared" si="9"/>
        <v>0</v>
      </c>
      <c r="Z9" s="51" t="s">
        <v>62</v>
      </c>
      <c r="AA9" s="2">
        <f t="shared" ref="AA9:AA18" si="10">IF(Z9=$B9,1,0)</f>
        <v>0</v>
      </c>
      <c r="AB9" s="51" t="s">
        <v>62</v>
      </c>
      <c r="AC9" s="2">
        <f t="shared" ref="AC9:AC18" si="11">IF(AB9=$B9,1,0)</f>
        <v>0</v>
      </c>
      <c r="AD9" s="87" t="s">
        <v>223</v>
      </c>
      <c r="AE9" s="2">
        <f t="shared" ref="AE9:AE18" si="12">IF(AD9=$B9,1,0)</f>
        <v>1</v>
      </c>
    </row>
    <row r="10" spans="1:31" x14ac:dyDescent="0.2">
      <c r="A10" s="78" t="s">
        <v>258</v>
      </c>
      <c r="B10" s="78" t="s">
        <v>382</v>
      </c>
      <c r="C10" s="48" t="s">
        <v>21</v>
      </c>
      <c r="D10" s="51" t="s">
        <v>382</v>
      </c>
      <c r="E10" s="2">
        <f t="shared" si="1"/>
        <v>1</v>
      </c>
      <c r="F10" s="51" t="s">
        <v>258</v>
      </c>
      <c r="G10" s="2">
        <f t="shared" si="2"/>
        <v>0</v>
      </c>
      <c r="H10" s="51" t="s">
        <v>62</v>
      </c>
      <c r="I10" s="2">
        <f t="shared" si="3"/>
        <v>0</v>
      </c>
      <c r="J10" s="51" t="s">
        <v>382</v>
      </c>
      <c r="K10" s="2">
        <f t="shared" si="4"/>
        <v>1</v>
      </c>
      <c r="L10" s="51" t="s">
        <v>382</v>
      </c>
      <c r="M10" s="2">
        <f t="shared" si="5"/>
        <v>1</v>
      </c>
      <c r="N10" s="27" t="s">
        <v>223</v>
      </c>
      <c r="O10" s="2">
        <f t="shared" si="6"/>
        <v>0</v>
      </c>
      <c r="P10" s="54" t="s">
        <v>382</v>
      </c>
      <c r="Q10" s="2">
        <f t="shared" si="7"/>
        <v>1</v>
      </c>
      <c r="R10" s="55" t="s">
        <v>382</v>
      </c>
      <c r="S10" s="2">
        <f t="shared" si="8"/>
        <v>1</v>
      </c>
      <c r="T10" s="87" t="s">
        <v>62</v>
      </c>
      <c r="U10" s="2">
        <f t="shared" si="8"/>
        <v>0</v>
      </c>
      <c r="V10" s="68" t="s">
        <v>382</v>
      </c>
      <c r="W10" s="2">
        <f t="shared" si="9"/>
        <v>1</v>
      </c>
      <c r="X10" s="87" t="s">
        <v>335</v>
      </c>
      <c r="Y10" s="2">
        <f t="shared" si="9"/>
        <v>0</v>
      </c>
      <c r="Z10" s="51" t="s">
        <v>223</v>
      </c>
      <c r="AA10" s="2">
        <f t="shared" si="10"/>
        <v>0</v>
      </c>
      <c r="AB10" s="51" t="s">
        <v>136</v>
      </c>
      <c r="AC10" s="2">
        <f t="shared" si="11"/>
        <v>0</v>
      </c>
      <c r="AD10" s="87" t="s">
        <v>382</v>
      </c>
      <c r="AE10" s="2">
        <f t="shared" si="12"/>
        <v>1</v>
      </c>
    </row>
    <row r="11" spans="1:31" x14ac:dyDescent="0.2">
      <c r="A11" s="78" t="s">
        <v>312</v>
      </c>
      <c r="B11" s="78" t="s">
        <v>136</v>
      </c>
      <c r="C11" s="48" t="s">
        <v>0</v>
      </c>
      <c r="D11" s="51" t="s">
        <v>136</v>
      </c>
      <c r="E11" s="2">
        <f t="shared" si="1"/>
        <v>1</v>
      </c>
      <c r="F11" s="51" t="s">
        <v>136</v>
      </c>
      <c r="G11" s="2">
        <f t="shared" si="2"/>
        <v>1</v>
      </c>
      <c r="H11" s="51" t="s">
        <v>136</v>
      </c>
      <c r="I11" s="2">
        <f t="shared" si="3"/>
        <v>1</v>
      </c>
      <c r="J11" s="51" t="s">
        <v>136</v>
      </c>
      <c r="K11" s="2">
        <f t="shared" si="4"/>
        <v>1</v>
      </c>
      <c r="L11" s="51" t="s">
        <v>136</v>
      </c>
      <c r="M11" s="2">
        <f t="shared" si="5"/>
        <v>1</v>
      </c>
      <c r="N11" s="27" t="s">
        <v>136</v>
      </c>
      <c r="O11" s="2">
        <f t="shared" si="6"/>
        <v>1</v>
      </c>
      <c r="P11" s="54" t="s">
        <v>136</v>
      </c>
      <c r="Q11" s="2">
        <f t="shared" si="7"/>
        <v>1</v>
      </c>
      <c r="R11" s="55" t="s">
        <v>136</v>
      </c>
      <c r="S11" s="2">
        <f t="shared" si="8"/>
        <v>1</v>
      </c>
      <c r="T11" s="87" t="s">
        <v>88</v>
      </c>
      <c r="U11" s="2">
        <f t="shared" si="8"/>
        <v>0</v>
      </c>
      <c r="V11" s="67" t="s">
        <v>136</v>
      </c>
      <c r="W11" s="2">
        <f t="shared" si="9"/>
        <v>1</v>
      </c>
      <c r="X11" s="51" t="s">
        <v>136</v>
      </c>
      <c r="Y11" s="2">
        <f t="shared" si="9"/>
        <v>1</v>
      </c>
      <c r="Z11" s="51" t="s">
        <v>136</v>
      </c>
      <c r="AA11" s="2">
        <f t="shared" si="10"/>
        <v>1</v>
      </c>
      <c r="AB11" s="51" t="s">
        <v>201</v>
      </c>
      <c r="AC11" s="2">
        <f t="shared" si="11"/>
        <v>0</v>
      </c>
      <c r="AD11" s="87" t="s">
        <v>136</v>
      </c>
      <c r="AE11" s="2">
        <f t="shared" si="12"/>
        <v>1</v>
      </c>
    </row>
    <row r="12" spans="1:31" x14ac:dyDescent="0.2">
      <c r="A12" s="78" t="s">
        <v>290</v>
      </c>
      <c r="B12" s="78" t="s">
        <v>258</v>
      </c>
      <c r="C12" s="48" t="s">
        <v>28</v>
      </c>
      <c r="D12" s="52" t="s">
        <v>258</v>
      </c>
      <c r="E12" s="2">
        <f t="shared" si="1"/>
        <v>1</v>
      </c>
      <c r="F12" s="52" t="s">
        <v>382</v>
      </c>
      <c r="G12" s="2">
        <f t="shared" si="2"/>
        <v>0</v>
      </c>
      <c r="H12" s="52"/>
      <c r="I12" s="2">
        <f t="shared" si="3"/>
        <v>0</v>
      </c>
      <c r="J12" s="52" t="s">
        <v>258</v>
      </c>
      <c r="K12" s="2">
        <f t="shared" si="4"/>
        <v>1</v>
      </c>
      <c r="L12" s="52" t="s">
        <v>258</v>
      </c>
      <c r="M12" s="2">
        <f t="shared" si="5"/>
        <v>1</v>
      </c>
      <c r="N12" s="27" t="s">
        <v>258</v>
      </c>
      <c r="O12" s="2">
        <f t="shared" si="6"/>
        <v>1</v>
      </c>
      <c r="P12" s="54" t="s">
        <v>258</v>
      </c>
      <c r="Q12" s="2">
        <f t="shared" si="7"/>
        <v>1</v>
      </c>
      <c r="R12" s="55" t="s">
        <v>258</v>
      </c>
      <c r="S12" s="2">
        <f t="shared" si="8"/>
        <v>1</v>
      </c>
      <c r="T12" s="87" t="s">
        <v>312</v>
      </c>
      <c r="U12" s="2">
        <f t="shared" si="8"/>
        <v>0</v>
      </c>
      <c r="V12" s="68" t="s">
        <v>258</v>
      </c>
      <c r="W12" s="2">
        <f t="shared" si="9"/>
        <v>1</v>
      </c>
      <c r="X12" s="87" t="s">
        <v>258</v>
      </c>
      <c r="Y12" s="2">
        <f t="shared" si="9"/>
        <v>1</v>
      </c>
      <c r="Z12" s="52" t="s">
        <v>382</v>
      </c>
      <c r="AA12" s="2">
        <f t="shared" si="10"/>
        <v>0</v>
      </c>
      <c r="AB12" s="52" t="s">
        <v>382</v>
      </c>
      <c r="AC12" s="2">
        <f t="shared" si="11"/>
        <v>0</v>
      </c>
      <c r="AD12" s="87" t="s">
        <v>258</v>
      </c>
      <c r="AE12" s="2">
        <f t="shared" si="12"/>
        <v>1</v>
      </c>
    </row>
    <row r="13" spans="1:31" x14ac:dyDescent="0.2">
      <c r="A13" s="78" t="s">
        <v>382</v>
      </c>
      <c r="B13" s="78" t="s">
        <v>145</v>
      </c>
      <c r="C13" s="48" t="s">
        <v>144</v>
      </c>
      <c r="D13" s="51" t="s">
        <v>145</v>
      </c>
      <c r="E13" s="2">
        <f t="shared" si="1"/>
        <v>1</v>
      </c>
      <c r="F13" s="51" t="s">
        <v>145</v>
      </c>
      <c r="G13" s="2">
        <f t="shared" si="2"/>
        <v>1</v>
      </c>
      <c r="H13" s="51" t="s">
        <v>145</v>
      </c>
      <c r="I13" s="2">
        <f t="shared" si="3"/>
        <v>1</v>
      </c>
      <c r="J13" s="51" t="s">
        <v>145</v>
      </c>
      <c r="K13" s="2">
        <f t="shared" si="4"/>
        <v>1</v>
      </c>
      <c r="L13" s="51" t="s">
        <v>145</v>
      </c>
      <c r="M13" s="2">
        <f t="shared" si="5"/>
        <v>1</v>
      </c>
      <c r="N13" s="27" t="s">
        <v>145</v>
      </c>
      <c r="O13" s="2">
        <f t="shared" si="6"/>
        <v>1</v>
      </c>
      <c r="P13" s="54" t="s">
        <v>145</v>
      </c>
      <c r="Q13" s="2">
        <f t="shared" si="7"/>
        <v>1</v>
      </c>
      <c r="R13" s="55" t="s">
        <v>145</v>
      </c>
      <c r="S13" s="2">
        <f t="shared" si="8"/>
        <v>1</v>
      </c>
      <c r="T13" s="87" t="s">
        <v>145</v>
      </c>
      <c r="U13" s="2">
        <f t="shared" si="8"/>
        <v>1</v>
      </c>
      <c r="V13" s="68" t="s">
        <v>145</v>
      </c>
      <c r="W13" s="2">
        <f t="shared" si="9"/>
        <v>1</v>
      </c>
      <c r="X13" s="87" t="s">
        <v>145</v>
      </c>
      <c r="Y13" s="2">
        <f t="shared" si="9"/>
        <v>1</v>
      </c>
      <c r="Z13" s="51" t="s">
        <v>145</v>
      </c>
      <c r="AA13" s="2">
        <f t="shared" si="10"/>
        <v>1</v>
      </c>
      <c r="AB13" s="51" t="s">
        <v>145</v>
      </c>
      <c r="AC13" s="2">
        <f t="shared" si="11"/>
        <v>1</v>
      </c>
      <c r="AD13" s="87" t="s">
        <v>145</v>
      </c>
      <c r="AE13" s="2">
        <f t="shared" si="12"/>
        <v>1</v>
      </c>
    </row>
    <row r="14" spans="1:31" x14ac:dyDescent="0.2">
      <c r="A14" s="78" t="s">
        <v>370</v>
      </c>
      <c r="B14" s="78" t="s">
        <v>246</v>
      </c>
      <c r="C14" s="48" t="s">
        <v>26</v>
      </c>
      <c r="D14" s="51" t="s">
        <v>246</v>
      </c>
      <c r="E14" s="2">
        <f t="shared" si="1"/>
        <v>1</v>
      </c>
      <c r="F14" s="51" t="s">
        <v>246</v>
      </c>
      <c r="G14" s="2">
        <f t="shared" si="2"/>
        <v>1</v>
      </c>
      <c r="H14" s="51" t="s">
        <v>246</v>
      </c>
      <c r="I14" s="2">
        <f t="shared" si="3"/>
        <v>1</v>
      </c>
      <c r="J14" s="51" t="s">
        <v>246</v>
      </c>
      <c r="K14" s="2">
        <f t="shared" si="4"/>
        <v>1</v>
      </c>
      <c r="L14" s="51" t="s">
        <v>246</v>
      </c>
      <c r="M14" s="2">
        <f t="shared" si="5"/>
        <v>1</v>
      </c>
      <c r="N14" s="27" t="s">
        <v>246</v>
      </c>
      <c r="O14" s="2">
        <f t="shared" si="6"/>
        <v>1</v>
      </c>
      <c r="P14" s="54" t="s">
        <v>246</v>
      </c>
      <c r="Q14" s="2">
        <f t="shared" si="7"/>
        <v>1</v>
      </c>
      <c r="R14" s="55" t="s">
        <v>246</v>
      </c>
      <c r="S14" s="2">
        <f t="shared" si="8"/>
        <v>1</v>
      </c>
      <c r="T14" s="87" t="s">
        <v>246</v>
      </c>
      <c r="U14" s="2">
        <f t="shared" si="8"/>
        <v>1</v>
      </c>
      <c r="V14" s="67" t="s">
        <v>246</v>
      </c>
      <c r="W14" s="2">
        <f t="shared" si="9"/>
        <v>1</v>
      </c>
      <c r="X14" s="51" t="s">
        <v>246</v>
      </c>
      <c r="Y14" s="2">
        <f t="shared" si="9"/>
        <v>1</v>
      </c>
      <c r="Z14" s="51" t="s">
        <v>335</v>
      </c>
      <c r="AA14" s="2">
        <f t="shared" si="10"/>
        <v>0</v>
      </c>
      <c r="AB14" s="51" t="s">
        <v>246</v>
      </c>
      <c r="AC14" s="2">
        <f t="shared" si="11"/>
        <v>1</v>
      </c>
      <c r="AD14" s="87" t="s">
        <v>246</v>
      </c>
      <c r="AE14" s="2">
        <f t="shared" si="12"/>
        <v>1</v>
      </c>
    </row>
    <row r="15" spans="1:31" x14ac:dyDescent="0.2">
      <c r="A15" s="78" t="s">
        <v>223</v>
      </c>
      <c r="B15" s="71" t="s">
        <v>335</v>
      </c>
      <c r="C15" s="48" t="s">
        <v>37</v>
      </c>
      <c r="D15" s="51" t="s">
        <v>335</v>
      </c>
      <c r="E15" s="2">
        <f t="shared" si="1"/>
        <v>1</v>
      </c>
      <c r="F15" s="51" t="s">
        <v>335</v>
      </c>
      <c r="G15" s="2">
        <f t="shared" si="2"/>
        <v>1</v>
      </c>
      <c r="H15" s="51" t="s">
        <v>370</v>
      </c>
      <c r="I15" s="2">
        <f t="shared" si="3"/>
        <v>0</v>
      </c>
      <c r="J15" s="51" t="s">
        <v>370</v>
      </c>
      <c r="K15" s="2">
        <f t="shared" si="4"/>
        <v>0</v>
      </c>
      <c r="L15" s="51" t="s">
        <v>370</v>
      </c>
      <c r="M15" s="2">
        <f t="shared" si="5"/>
        <v>0</v>
      </c>
      <c r="N15" s="27" t="s">
        <v>382</v>
      </c>
      <c r="O15" s="2">
        <f t="shared" si="6"/>
        <v>0</v>
      </c>
      <c r="P15" s="54" t="s">
        <v>88</v>
      </c>
      <c r="Q15" s="2">
        <f t="shared" si="7"/>
        <v>0</v>
      </c>
      <c r="R15" s="55" t="s">
        <v>335</v>
      </c>
      <c r="S15" s="2">
        <f t="shared" si="8"/>
        <v>1</v>
      </c>
      <c r="T15" s="87" t="s">
        <v>335</v>
      </c>
      <c r="U15" s="2">
        <f t="shared" si="8"/>
        <v>1</v>
      </c>
      <c r="V15" s="67" t="s">
        <v>335</v>
      </c>
      <c r="W15" s="2">
        <f t="shared" si="9"/>
        <v>1</v>
      </c>
      <c r="X15" s="51" t="s">
        <v>223</v>
      </c>
      <c r="Y15" s="2">
        <f t="shared" si="9"/>
        <v>0</v>
      </c>
      <c r="Z15" s="51" t="s">
        <v>191</v>
      </c>
      <c r="AA15" s="2">
        <f t="shared" si="10"/>
        <v>0</v>
      </c>
      <c r="AB15" s="51" t="s">
        <v>335</v>
      </c>
      <c r="AC15" s="2">
        <f t="shared" si="11"/>
        <v>1</v>
      </c>
      <c r="AD15" s="87" t="s">
        <v>335</v>
      </c>
      <c r="AE15" s="2">
        <f t="shared" si="12"/>
        <v>1</v>
      </c>
    </row>
    <row r="16" spans="1:31" x14ac:dyDescent="0.2">
      <c r="A16" s="78" t="s">
        <v>145</v>
      </c>
      <c r="B16" s="71" t="s">
        <v>88</v>
      </c>
      <c r="C16" s="18" t="s">
        <v>143</v>
      </c>
      <c r="D16" s="51" t="s">
        <v>88</v>
      </c>
      <c r="E16" s="2">
        <f t="shared" si="1"/>
        <v>1</v>
      </c>
      <c r="F16" s="51" t="s">
        <v>88</v>
      </c>
      <c r="G16" s="2">
        <f t="shared" si="2"/>
        <v>1</v>
      </c>
      <c r="H16" s="51" t="s">
        <v>88</v>
      </c>
      <c r="I16" s="2">
        <f t="shared" si="3"/>
        <v>1</v>
      </c>
      <c r="J16" s="51" t="s">
        <v>88</v>
      </c>
      <c r="K16" s="2">
        <f t="shared" si="4"/>
        <v>1</v>
      </c>
      <c r="L16" s="51" t="s">
        <v>88</v>
      </c>
      <c r="M16" s="2">
        <f t="shared" si="5"/>
        <v>1</v>
      </c>
      <c r="N16" s="27" t="s">
        <v>88</v>
      </c>
      <c r="O16" s="2">
        <f t="shared" si="6"/>
        <v>1</v>
      </c>
      <c r="P16" s="68" t="s">
        <v>370</v>
      </c>
      <c r="Q16" s="2">
        <f t="shared" si="7"/>
        <v>0</v>
      </c>
      <c r="R16" s="51" t="s">
        <v>88</v>
      </c>
      <c r="S16" s="2">
        <f t="shared" si="8"/>
        <v>1</v>
      </c>
      <c r="T16" s="87" t="s">
        <v>370</v>
      </c>
      <c r="U16" s="2">
        <f t="shared" si="8"/>
        <v>0</v>
      </c>
      <c r="V16" s="67" t="s">
        <v>88</v>
      </c>
      <c r="W16" s="2">
        <f t="shared" si="9"/>
        <v>1</v>
      </c>
      <c r="X16" s="51" t="s">
        <v>88</v>
      </c>
      <c r="Y16" s="2">
        <f t="shared" si="9"/>
        <v>1</v>
      </c>
      <c r="Z16" s="51" t="s">
        <v>201</v>
      </c>
      <c r="AA16" s="2">
        <f t="shared" si="10"/>
        <v>0</v>
      </c>
      <c r="AB16" s="51" t="s">
        <v>290</v>
      </c>
      <c r="AC16" s="2">
        <f t="shared" si="11"/>
        <v>0</v>
      </c>
      <c r="AD16" s="87" t="s">
        <v>88</v>
      </c>
      <c r="AE16" s="2">
        <f t="shared" si="12"/>
        <v>1</v>
      </c>
    </row>
    <row r="17" spans="1:31" x14ac:dyDescent="0.2">
      <c r="A17" s="73" t="s">
        <v>88</v>
      </c>
      <c r="B17" s="84" t="s">
        <v>191</v>
      </c>
      <c r="C17" s="18" t="s">
        <v>190</v>
      </c>
      <c r="D17" s="51" t="s">
        <v>191</v>
      </c>
      <c r="E17" s="2">
        <f t="shared" si="1"/>
        <v>1</v>
      </c>
      <c r="F17" s="51" t="s">
        <v>191</v>
      </c>
      <c r="G17" s="2">
        <f t="shared" si="2"/>
        <v>1</v>
      </c>
      <c r="H17" s="51" t="s">
        <v>335</v>
      </c>
      <c r="I17" s="2">
        <f t="shared" si="3"/>
        <v>0</v>
      </c>
      <c r="J17" s="51" t="s">
        <v>191</v>
      </c>
      <c r="K17" s="2">
        <f t="shared" si="4"/>
        <v>1</v>
      </c>
      <c r="L17" s="51" t="s">
        <v>191</v>
      </c>
      <c r="M17" s="2">
        <f t="shared" si="5"/>
        <v>1</v>
      </c>
      <c r="N17" s="27" t="s">
        <v>191</v>
      </c>
      <c r="O17" s="2">
        <f t="shared" si="6"/>
        <v>1</v>
      </c>
      <c r="P17" s="68" t="s">
        <v>191</v>
      </c>
      <c r="Q17" s="2">
        <f t="shared" si="7"/>
        <v>1</v>
      </c>
      <c r="R17" s="51" t="s">
        <v>191</v>
      </c>
      <c r="S17" s="2">
        <f t="shared" si="8"/>
        <v>1</v>
      </c>
      <c r="T17" s="87" t="s">
        <v>191</v>
      </c>
      <c r="U17" s="2">
        <f t="shared" si="8"/>
        <v>1</v>
      </c>
      <c r="V17" s="67" t="s">
        <v>191</v>
      </c>
      <c r="W17" s="2">
        <f t="shared" si="9"/>
        <v>1</v>
      </c>
      <c r="X17" s="51" t="s">
        <v>370</v>
      </c>
      <c r="Y17" s="2">
        <f t="shared" si="9"/>
        <v>0</v>
      </c>
      <c r="Z17" s="51" t="s">
        <v>113</v>
      </c>
      <c r="AA17" s="2">
        <f t="shared" si="10"/>
        <v>0</v>
      </c>
      <c r="AB17" s="51" t="s">
        <v>191</v>
      </c>
      <c r="AC17" s="2">
        <f t="shared" si="11"/>
        <v>1</v>
      </c>
      <c r="AD17" s="87" t="s">
        <v>191</v>
      </c>
      <c r="AE17" s="2">
        <f t="shared" si="12"/>
        <v>1</v>
      </c>
    </row>
    <row r="18" spans="1:31" x14ac:dyDescent="0.2">
      <c r="A18" s="73" t="s">
        <v>335</v>
      </c>
      <c r="B18" s="78" t="s">
        <v>312</v>
      </c>
      <c r="C18" s="18" t="s">
        <v>311</v>
      </c>
      <c r="D18" s="51" t="s">
        <v>312</v>
      </c>
      <c r="E18" s="2">
        <f t="shared" si="1"/>
        <v>1</v>
      </c>
      <c r="F18" s="51" t="s">
        <v>312</v>
      </c>
      <c r="G18" s="2">
        <f t="shared" si="2"/>
        <v>1</v>
      </c>
      <c r="H18" s="51" t="s">
        <v>312</v>
      </c>
      <c r="I18" s="2">
        <f t="shared" si="3"/>
        <v>1</v>
      </c>
      <c r="J18" s="51" t="s">
        <v>312</v>
      </c>
      <c r="K18" s="2">
        <f t="shared" si="4"/>
        <v>1</v>
      </c>
      <c r="L18" s="51" t="s">
        <v>312</v>
      </c>
      <c r="M18" s="2">
        <f t="shared" si="5"/>
        <v>1</v>
      </c>
      <c r="N18" s="27" t="s">
        <v>312</v>
      </c>
      <c r="O18" s="2">
        <f t="shared" si="6"/>
        <v>1</v>
      </c>
      <c r="P18" s="68" t="s">
        <v>335</v>
      </c>
      <c r="Q18" s="2">
        <f t="shared" si="7"/>
        <v>0</v>
      </c>
      <c r="R18" s="51" t="s">
        <v>312</v>
      </c>
      <c r="S18" s="2">
        <f t="shared" si="8"/>
        <v>1</v>
      </c>
      <c r="T18" s="87" t="s">
        <v>136</v>
      </c>
      <c r="U18" s="2">
        <f t="shared" si="8"/>
        <v>0</v>
      </c>
      <c r="V18" s="67" t="s">
        <v>312</v>
      </c>
      <c r="W18" s="2">
        <f t="shared" si="9"/>
        <v>1</v>
      </c>
      <c r="X18" s="51" t="s">
        <v>312</v>
      </c>
      <c r="Y18" s="2">
        <f t="shared" si="9"/>
        <v>1</v>
      </c>
      <c r="Z18" s="51" t="s">
        <v>258</v>
      </c>
      <c r="AA18" s="2">
        <f t="shared" si="10"/>
        <v>0</v>
      </c>
      <c r="AB18" s="51" t="s">
        <v>258</v>
      </c>
      <c r="AC18" s="2">
        <f t="shared" si="11"/>
        <v>0</v>
      </c>
      <c r="AD18" s="87" t="s">
        <v>312</v>
      </c>
      <c r="AE18" s="2">
        <f t="shared" si="12"/>
        <v>1</v>
      </c>
    </row>
    <row r="19" spans="1:31" x14ac:dyDescent="0.2">
      <c r="A19" s="73"/>
      <c r="B19" s="71"/>
      <c r="E19" s="3">
        <f>IF(SUM(E4:E18)=15,5,0)</f>
        <v>5</v>
      </c>
      <c r="G19" s="3">
        <f>IF(SUM(G4:G18)=15,5,0)</f>
        <v>0</v>
      </c>
      <c r="I19" s="3">
        <f>IF(SUM(I4:I18)=15,5,0)</f>
        <v>0</v>
      </c>
      <c r="K19" s="3">
        <f>IF(SUM(K4:K18)=15,5,0)</f>
        <v>0</v>
      </c>
      <c r="M19" s="3">
        <f>IF(SUM(M4:M18)=15,5,0)</f>
        <v>0</v>
      </c>
      <c r="O19" s="3">
        <f>IF(SUM(O4:O18)=15,5,0)</f>
        <v>0</v>
      </c>
      <c r="Q19" s="3">
        <f>IF(SUM(Q4:Q18)=15,5,0)</f>
        <v>0</v>
      </c>
      <c r="S19" s="3">
        <f>IF(SUM(S4:S18)=15,5,0)</f>
        <v>5</v>
      </c>
      <c r="U19" s="3">
        <f>IF(SUM(U4:U18)=15,5,0)</f>
        <v>0</v>
      </c>
      <c r="W19" s="3">
        <f>IF(SUM(W4:W18)=15,5,0)</f>
        <v>5</v>
      </c>
      <c r="Y19" s="3">
        <f>IF(SUM(Y4:Y18)=15,5,0)</f>
        <v>0</v>
      </c>
      <c r="AA19" s="3">
        <f>IF(SUM(AA4:AA18)=15,5,0)</f>
        <v>0</v>
      </c>
      <c r="AC19" s="3">
        <f>IF(SUM(AC4:AC18)=15,5,0)</f>
        <v>0</v>
      </c>
      <c r="AE19" s="3">
        <f>IF(SUM(AE4:AE18)=15,5,0)</f>
        <v>5</v>
      </c>
    </row>
    <row r="20" spans="1:31" x14ac:dyDescent="0.2">
      <c r="A20" s="74" t="s">
        <v>2</v>
      </c>
      <c r="B20" s="83" t="s">
        <v>39</v>
      </c>
      <c r="C20" s="19" t="s">
        <v>2</v>
      </c>
      <c r="E20" s="5">
        <f>SUM(E4:E19)</f>
        <v>20</v>
      </c>
      <c r="G20" s="5">
        <f>SUM(G4:G19)</f>
        <v>13</v>
      </c>
      <c r="I20" s="5">
        <f>SUM(I4:I19)</f>
        <v>6</v>
      </c>
      <c r="K20" s="5">
        <f>SUM(K4:K19)</f>
        <v>13</v>
      </c>
      <c r="M20" s="5">
        <f>SUM(M4:M19)</f>
        <v>13</v>
      </c>
      <c r="O20" s="5">
        <f>SUM(O4:O19)</f>
        <v>11</v>
      </c>
      <c r="Q20" s="5">
        <f>SUM(Q4:Q19)</f>
        <v>8</v>
      </c>
      <c r="S20" s="5">
        <f>SUM(S4:S19)</f>
        <v>20</v>
      </c>
      <c r="U20" s="5">
        <f>SUM(U4:U19)</f>
        <v>7</v>
      </c>
      <c r="W20" s="5">
        <f>SUM(W4:W19)</f>
        <v>20</v>
      </c>
      <c r="Y20" s="5">
        <f>SUM(Y4:Y19)</f>
        <v>10</v>
      </c>
      <c r="AA20" s="5">
        <f>SUM(AA4:AA19)</f>
        <v>2</v>
      </c>
      <c r="AC20" s="5">
        <f>SUM(AC4:AC19)</f>
        <v>4</v>
      </c>
      <c r="AE20" s="5">
        <f>SUM(AE4:AE19)</f>
        <v>20</v>
      </c>
    </row>
    <row r="21" spans="1:31" x14ac:dyDescent="0.2">
      <c r="A21" s="79" t="s">
        <v>63</v>
      </c>
      <c r="B21" s="77" t="s">
        <v>34</v>
      </c>
      <c r="C21" s="48" t="s">
        <v>369</v>
      </c>
      <c r="D21" s="51" t="s">
        <v>313</v>
      </c>
      <c r="E21" s="2">
        <f t="shared" ref="E21:Y35" si="13">IF(D21=$B21,1,0)</f>
        <v>0</v>
      </c>
      <c r="F21" s="51" t="s">
        <v>146</v>
      </c>
      <c r="G21" s="2">
        <f t="shared" si="13"/>
        <v>0</v>
      </c>
      <c r="I21" s="2">
        <f t="shared" si="13"/>
        <v>0</v>
      </c>
      <c r="J21" s="51" t="s">
        <v>34</v>
      </c>
      <c r="K21" s="2">
        <f t="shared" si="13"/>
        <v>1</v>
      </c>
      <c r="L21" s="51" t="s">
        <v>259</v>
      </c>
      <c r="M21" s="2">
        <f t="shared" si="13"/>
        <v>0</v>
      </c>
      <c r="N21" s="27" t="s">
        <v>259</v>
      </c>
      <c r="O21" s="2">
        <f t="shared" si="13"/>
        <v>0</v>
      </c>
      <c r="P21" s="51" t="s">
        <v>138</v>
      </c>
      <c r="Q21" s="2">
        <f t="shared" si="13"/>
        <v>0</v>
      </c>
      <c r="R21" s="56" t="s">
        <v>192</v>
      </c>
      <c r="S21" s="2">
        <f t="shared" si="13"/>
        <v>0</v>
      </c>
      <c r="T21" s="87" t="s">
        <v>259</v>
      </c>
      <c r="U21" s="2">
        <f t="shared" si="13"/>
        <v>0</v>
      </c>
      <c r="V21" s="67" t="s">
        <v>146</v>
      </c>
      <c r="W21" s="2">
        <f t="shared" si="13"/>
        <v>0</v>
      </c>
      <c r="X21" s="51" t="s">
        <v>336</v>
      </c>
      <c r="Y21" s="2">
        <f t="shared" si="13"/>
        <v>0</v>
      </c>
      <c r="Z21" s="51" t="s">
        <v>34</v>
      </c>
      <c r="AA21" s="2">
        <f t="shared" ref="AA21:AA35" si="14">IF(Z21=$B21,1,0)</f>
        <v>1</v>
      </c>
      <c r="AB21" s="51" t="s">
        <v>336</v>
      </c>
      <c r="AC21" s="2">
        <f t="shared" ref="AC21:AC35" si="15">IF(AB21=$B21,1,0)</f>
        <v>0</v>
      </c>
      <c r="AD21" s="87" t="s">
        <v>89</v>
      </c>
      <c r="AE21" s="2">
        <f t="shared" ref="AE21:AE35" si="16">IF(AD21=$B21,1,0)</f>
        <v>0</v>
      </c>
    </row>
    <row r="22" spans="1:31" x14ac:dyDescent="0.2">
      <c r="A22" s="80" t="s">
        <v>138</v>
      </c>
      <c r="B22" s="71" t="s">
        <v>137</v>
      </c>
      <c r="C22" s="48" t="s">
        <v>112</v>
      </c>
      <c r="D22" s="51" t="s">
        <v>336</v>
      </c>
      <c r="E22" s="2">
        <f t="shared" si="13"/>
        <v>0</v>
      </c>
      <c r="F22" s="51" t="s">
        <v>192</v>
      </c>
      <c r="G22" s="2">
        <f t="shared" si="13"/>
        <v>0</v>
      </c>
      <c r="I22" s="2">
        <f t="shared" si="13"/>
        <v>0</v>
      </c>
      <c r="J22" s="51" t="s">
        <v>224</v>
      </c>
      <c r="K22" s="2">
        <f t="shared" si="13"/>
        <v>0</v>
      </c>
      <c r="L22" s="51" t="s">
        <v>313</v>
      </c>
      <c r="M22" s="2">
        <f t="shared" si="13"/>
        <v>0</v>
      </c>
      <c r="N22" s="27" t="s">
        <v>89</v>
      </c>
      <c r="O22" s="2">
        <f t="shared" si="13"/>
        <v>0</v>
      </c>
      <c r="P22" s="51" t="s">
        <v>89</v>
      </c>
      <c r="Q22" s="2">
        <f t="shared" si="13"/>
        <v>0</v>
      </c>
      <c r="R22" s="57" t="s">
        <v>34</v>
      </c>
      <c r="S22" s="2">
        <f t="shared" si="13"/>
        <v>0</v>
      </c>
      <c r="T22" s="87" t="s">
        <v>137</v>
      </c>
      <c r="U22" s="2">
        <f t="shared" si="13"/>
        <v>1</v>
      </c>
      <c r="V22" s="67" t="s">
        <v>34</v>
      </c>
      <c r="W22" s="2">
        <f t="shared" si="13"/>
        <v>0</v>
      </c>
      <c r="X22" s="51" t="s">
        <v>146</v>
      </c>
      <c r="Y22" s="2">
        <f t="shared" si="13"/>
        <v>0</v>
      </c>
      <c r="Z22" s="51" t="s">
        <v>158</v>
      </c>
      <c r="AA22" s="2">
        <f t="shared" si="14"/>
        <v>0</v>
      </c>
      <c r="AB22" s="51" t="s">
        <v>192</v>
      </c>
      <c r="AC22" s="2">
        <f t="shared" si="15"/>
        <v>0</v>
      </c>
      <c r="AD22" s="87" t="s">
        <v>259</v>
      </c>
      <c r="AE22" s="2">
        <f t="shared" si="16"/>
        <v>0</v>
      </c>
    </row>
    <row r="23" spans="1:31" x14ac:dyDescent="0.2">
      <c r="A23" s="80" t="s">
        <v>34</v>
      </c>
      <c r="B23" s="71" t="s">
        <v>291</v>
      </c>
      <c r="C23" s="48" t="s">
        <v>32</v>
      </c>
      <c r="D23" s="51" t="s">
        <v>89</v>
      </c>
      <c r="E23" s="2">
        <f t="shared" si="13"/>
        <v>0</v>
      </c>
      <c r="F23" s="51" t="s">
        <v>158</v>
      </c>
      <c r="G23" s="2">
        <f t="shared" si="13"/>
        <v>0</v>
      </c>
      <c r="I23" s="2">
        <f t="shared" si="13"/>
        <v>0</v>
      </c>
      <c r="J23" s="51" t="s">
        <v>336</v>
      </c>
      <c r="K23" s="2">
        <f t="shared" si="13"/>
        <v>0</v>
      </c>
      <c r="L23" s="51" t="s">
        <v>336</v>
      </c>
      <c r="M23" s="2">
        <f t="shared" si="13"/>
        <v>0</v>
      </c>
      <c r="N23" s="27" t="s">
        <v>336</v>
      </c>
      <c r="O23" s="2">
        <f t="shared" si="13"/>
        <v>0</v>
      </c>
      <c r="P23" s="51" t="s">
        <v>192</v>
      </c>
      <c r="Q23" s="2">
        <f t="shared" si="13"/>
        <v>0</v>
      </c>
      <c r="R23" s="57" t="s">
        <v>89</v>
      </c>
      <c r="S23" s="2">
        <f t="shared" si="13"/>
        <v>0</v>
      </c>
      <c r="T23" s="87" t="s">
        <v>89</v>
      </c>
      <c r="U23" s="2">
        <f t="shared" si="13"/>
        <v>0</v>
      </c>
      <c r="V23" s="67" t="s">
        <v>89</v>
      </c>
      <c r="W23" s="2">
        <f t="shared" si="13"/>
        <v>0</v>
      </c>
      <c r="X23" s="51" t="s">
        <v>291</v>
      </c>
      <c r="Y23" s="2">
        <f t="shared" si="13"/>
        <v>1</v>
      </c>
      <c r="Z23" s="51" t="s">
        <v>224</v>
      </c>
      <c r="AA23" s="2">
        <f t="shared" si="14"/>
        <v>0</v>
      </c>
      <c r="AB23" s="51" t="s">
        <v>89</v>
      </c>
      <c r="AC23" s="2">
        <f t="shared" si="15"/>
        <v>0</v>
      </c>
      <c r="AD23" s="87" t="s">
        <v>336</v>
      </c>
      <c r="AE23" s="2">
        <f t="shared" si="16"/>
        <v>0</v>
      </c>
    </row>
    <row r="24" spans="1:31" x14ac:dyDescent="0.2">
      <c r="A24" s="80" t="s">
        <v>192</v>
      </c>
      <c r="B24" s="71" t="s">
        <v>63</v>
      </c>
      <c r="C24" s="48" t="s">
        <v>36</v>
      </c>
      <c r="D24" s="51" t="s">
        <v>224</v>
      </c>
      <c r="E24" s="2">
        <f t="shared" si="13"/>
        <v>0</v>
      </c>
      <c r="F24" s="51" t="s">
        <v>137</v>
      </c>
      <c r="G24" s="2">
        <f t="shared" si="13"/>
        <v>0</v>
      </c>
      <c r="H24" s="51" t="s">
        <v>224</v>
      </c>
      <c r="I24" s="2">
        <f t="shared" si="13"/>
        <v>0</v>
      </c>
      <c r="J24" s="51" t="s">
        <v>138</v>
      </c>
      <c r="K24" s="2">
        <f t="shared" si="13"/>
        <v>0</v>
      </c>
      <c r="L24" s="51" t="s">
        <v>63</v>
      </c>
      <c r="M24" s="2">
        <f t="shared" si="13"/>
        <v>1</v>
      </c>
      <c r="N24" s="27" t="s">
        <v>158</v>
      </c>
      <c r="O24" s="2">
        <f t="shared" si="13"/>
        <v>0</v>
      </c>
      <c r="P24" s="51" t="s">
        <v>291</v>
      </c>
      <c r="Q24" s="2">
        <f t="shared" si="13"/>
        <v>0</v>
      </c>
      <c r="R24" s="57" t="s">
        <v>224</v>
      </c>
      <c r="S24" s="2">
        <f t="shared" si="13"/>
        <v>0</v>
      </c>
      <c r="T24" s="87" t="s">
        <v>158</v>
      </c>
      <c r="U24" s="2">
        <f t="shared" si="13"/>
        <v>0</v>
      </c>
      <c r="V24" s="67" t="s">
        <v>138</v>
      </c>
      <c r="W24" s="2">
        <f t="shared" si="13"/>
        <v>0</v>
      </c>
      <c r="X24" s="51" t="s">
        <v>137</v>
      </c>
      <c r="Y24" s="2">
        <f t="shared" si="13"/>
        <v>0</v>
      </c>
      <c r="Z24" s="51" t="s">
        <v>63</v>
      </c>
      <c r="AA24" s="2">
        <f t="shared" si="14"/>
        <v>1</v>
      </c>
      <c r="AB24" s="51" t="s">
        <v>137</v>
      </c>
      <c r="AC24" s="2">
        <f t="shared" si="15"/>
        <v>0</v>
      </c>
      <c r="AD24" s="87" t="s">
        <v>224</v>
      </c>
      <c r="AE24" s="2">
        <f t="shared" si="16"/>
        <v>0</v>
      </c>
    </row>
    <row r="25" spans="1:31" x14ac:dyDescent="0.2">
      <c r="A25" s="80" t="s">
        <v>336</v>
      </c>
      <c r="B25" s="71" t="s">
        <v>158</v>
      </c>
      <c r="C25" s="48" t="s">
        <v>30</v>
      </c>
      <c r="D25" s="51" t="s">
        <v>291</v>
      </c>
      <c r="E25" s="2">
        <f t="shared" si="13"/>
        <v>0</v>
      </c>
      <c r="F25" s="51" t="s">
        <v>336</v>
      </c>
      <c r="G25" s="2">
        <f t="shared" si="13"/>
        <v>0</v>
      </c>
      <c r="I25" s="2">
        <f t="shared" si="13"/>
        <v>0</v>
      </c>
      <c r="J25" s="51" t="s">
        <v>158</v>
      </c>
      <c r="K25" s="2">
        <f t="shared" si="13"/>
        <v>1</v>
      </c>
      <c r="L25" s="51" t="s">
        <v>158</v>
      </c>
      <c r="M25" s="2">
        <f t="shared" si="13"/>
        <v>1</v>
      </c>
      <c r="N25" s="27" t="s">
        <v>137</v>
      </c>
      <c r="O25" s="2">
        <f t="shared" si="13"/>
        <v>0</v>
      </c>
      <c r="P25" s="51" t="s">
        <v>137</v>
      </c>
      <c r="Q25" s="2">
        <f t="shared" si="13"/>
        <v>0</v>
      </c>
      <c r="R25" s="57" t="s">
        <v>137</v>
      </c>
      <c r="S25" s="2">
        <f t="shared" si="13"/>
        <v>0</v>
      </c>
      <c r="T25" s="87" t="s">
        <v>138</v>
      </c>
      <c r="U25" s="2">
        <f t="shared" si="13"/>
        <v>0</v>
      </c>
      <c r="V25" s="67" t="s">
        <v>158</v>
      </c>
      <c r="W25" s="2">
        <f t="shared" si="13"/>
        <v>1</v>
      </c>
      <c r="X25" s="51" t="s">
        <v>138</v>
      </c>
      <c r="Y25" s="2">
        <f t="shared" si="13"/>
        <v>0</v>
      </c>
      <c r="Z25" s="51" t="s">
        <v>137</v>
      </c>
      <c r="AA25" s="2">
        <f t="shared" si="14"/>
        <v>0</v>
      </c>
      <c r="AB25" s="51" t="s">
        <v>224</v>
      </c>
      <c r="AC25" s="2">
        <f t="shared" si="15"/>
        <v>0</v>
      </c>
      <c r="AD25" s="87" t="s">
        <v>137</v>
      </c>
      <c r="AE25" s="2">
        <f t="shared" si="16"/>
        <v>0</v>
      </c>
    </row>
    <row r="26" spans="1:31" x14ac:dyDescent="0.2">
      <c r="A26" s="71" t="s">
        <v>158</v>
      </c>
      <c r="B26" s="71" t="s">
        <v>224</v>
      </c>
      <c r="C26" s="48" t="s">
        <v>23</v>
      </c>
      <c r="D26" s="51" t="s">
        <v>63</v>
      </c>
      <c r="E26" s="2">
        <f t="shared" si="13"/>
        <v>0</v>
      </c>
      <c r="F26" s="51" t="s">
        <v>224</v>
      </c>
      <c r="G26" s="2">
        <f t="shared" si="13"/>
        <v>1</v>
      </c>
      <c r="I26" s="2">
        <f t="shared" si="13"/>
        <v>0</v>
      </c>
      <c r="J26" s="51" t="s">
        <v>291</v>
      </c>
      <c r="K26" s="2">
        <f t="shared" si="13"/>
        <v>0</v>
      </c>
      <c r="L26" s="51" t="s">
        <v>34</v>
      </c>
      <c r="M26" s="2">
        <f t="shared" si="13"/>
        <v>0</v>
      </c>
      <c r="N26" s="27" t="s">
        <v>146</v>
      </c>
      <c r="O26" s="2">
        <f t="shared" si="13"/>
        <v>0</v>
      </c>
      <c r="P26" s="51" t="s">
        <v>158</v>
      </c>
      <c r="Q26" s="2">
        <f t="shared" si="13"/>
        <v>0</v>
      </c>
      <c r="R26" s="57" t="s">
        <v>291</v>
      </c>
      <c r="S26" s="2">
        <f t="shared" si="13"/>
        <v>0</v>
      </c>
      <c r="T26" s="87" t="s">
        <v>383</v>
      </c>
      <c r="U26" s="2">
        <f t="shared" si="13"/>
        <v>0</v>
      </c>
      <c r="V26" s="67" t="s">
        <v>192</v>
      </c>
      <c r="W26" s="2">
        <f t="shared" si="13"/>
        <v>0</v>
      </c>
      <c r="X26" s="51" t="s">
        <v>63</v>
      </c>
      <c r="Y26" s="2">
        <f t="shared" si="13"/>
        <v>0</v>
      </c>
      <c r="Z26" s="51" t="s">
        <v>313</v>
      </c>
      <c r="AA26" s="2">
        <f t="shared" si="14"/>
        <v>0</v>
      </c>
      <c r="AB26" s="51" t="s">
        <v>291</v>
      </c>
      <c r="AC26" s="2">
        <f t="shared" si="15"/>
        <v>0</v>
      </c>
      <c r="AD26" s="87" t="s">
        <v>313</v>
      </c>
      <c r="AE26" s="2">
        <f t="shared" si="16"/>
        <v>0</v>
      </c>
    </row>
    <row r="27" spans="1:31" x14ac:dyDescent="0.2">
      <c r="A27" s="71" t="s">
        <v>383</v>
      </c>
      <c r="B27" s="71" t="s">
        <v>383</v>
      </c>
      <c r="C27" s="48" t="s">
        <v>21</v>
      </c>
      <c r="D27" s="51" t="s">
        <v>137</v>
      </c>
      <c r="E27" s="2">
        <f t="shared" si="13"/>
        <v>0</v>
      </c>
      <c r="F27" s="51" t="s">
        <v>383</v>
      </c>
      <c r="G27" s="2">
        <f t="shared" si="13"/>
        <v>1</v>
      </c>
      <c r="H27" s="51" t="s">
        <v>137</v>
      </c>
      <c r="I27" s="2">
        <f t="shared" si="13"/>
        <v>0</v>
      </c>
      <c r="J27" s="51" t="s">
        <v>383</v>
      </c>
      <c r="K27" s="2">
        <f t="shared" si="13"/>
        <v>1</v>
      </c>
      <c r="L27" s="51" t="s">
        <v>383</v>
      </c>
      <c r="M27" s="2">
        <f t="shared" si="13"/>
        <v>1</v>
      </c>
      <c r="N27" s="27" t="s">
        <v>383</v>
      </c>
      <c r="O27" s="2">
        <f t="shared" si="13"/>
        <v>1</v>
      </c>
      <c r="P27" s="51" t="s">
        <v>383</v>
      </c>
      <c r="Q27" s="2">
        <f t="shared" si="13"/>
        <v>1</v>
      </c>
      <c r="R27" s="58" t="s">
        <v>383</v>
      </c>
      <c r="S27" s="2">
        <f t="shared" si="13"/>
        <v>1</v>
      </c>
      <c r="T27" s="87" t="s">
        <v>247</v>
      </c>
      <c r="U27" s="2">
        <f t="shared" si="13"/>
        <v>0</v>
      </c>
      <c r="V27" s="67" t="s">
        <v>383</v>
      </c>
      <c r="W27" s="2">
        <f t="shared" si="13"/>
        <v>1</v>
      </c>
      <c r="X27" s="51" t="s">
        <v>383</v>
      </c>
      <c r="Y27" s="2">
        <f t="shared" si="13"/>
        <v>1</v>
      </c>
      <c r="Z27" s="51" t="s">
        <v>383</v>
      </c>
      <c r="AA27" s="2">
        <f t="shared" si="14"/>
        <v>1</v>
      </c>
      <c r="AB27" s="51" t="s">
        <v>383</v>
      </c>
      <c r="AC27" s="2">
        <f t="shared" si="15"/>
        <v>1</v>
      </c>
      <c r="AD27" s="87" t="s">
        <v>383</v>
      </c>
      <c r="AE27" s="2">
        <f t="shared" si="16"/>
        <v>1</v>
      </c>
    </row>
    <row r="28" spans="1:31" x14ac:dyDescent="0.2">
      <c r="A28" s="80" t="s">
        <v>291</v>
      </c>
      <c r="B28" s="71" t="s">
        <v>138</v>
      </c>
      <c r="C28" s="48" t="s">
        <v>0</v>
      </c>
      <c r="D28" s="51" t="s">
        <v>158</v>
      </c>
      <c r="E28" s="2">
        <f t="shared" si="13"/>
        <v>0</v>
      </c>
      <c r="F28" s="51" t="s">
        <v>291</v>
      </c>
      <c r="G28" s="2">
        <f t="shared" si="13"/>
        <v>0</v>
      </c>
      <c r="H28" s="51" t="s">
        <v>291</v>
      </c>
      <c r="I28" s="2">
        <f t="shared" si="13"/>
        <v>0</v>
      </c>
      <c r="J28" s="51" t="s">
        <v>259</v>
      </c>
      <c r="K28" s="2">
        <f t="shared" si="13"/>
        <v>0</v>
      </c>
      <c r="L28" s="51" t="s">
        <v>138</v>
      </c>
      <c r="M28" s="2">
        <f t="shared" si="13"/>
        <v>1</v>
      </c>
      <c r="N28" s="27" t="s">
        <v>63</v>
      </c>
      <c r="O28" s="2">
        <f t="shared" si="13"/>
        <v>0</v>
      </c>
      <c r="P28" s="51" t="s">
        <v>224</v>
      </c>
      <c r="Q28" s="2">
        <f t="shared" si="13"/>
        <v>0</v>
      </c>
      <c r="R28" s="57" t="s">
        <v>138</v>
      </c>
      <c r="S28" s="2">
        <f t="shared" si="13"/>
        <v>1</v>
      </c>
      <c r="T28" s="87" t="s">
        <v>291</v>
      </c>
      <c r="U28" s="2">
        <f t="shared" si="13"/>
        <v>0</v>
      </c>
      <c r="V28" s="67" t="s">
        <v>224</v>
      </c>
      <c r="W28" s="2">
        <f t="shared" si="13"/>
        <v>0</v>
      </c>
      <c r="X28" s="51" t="s">
        <v>192</v>
      </c>
      <c r="Y28" s="2">
        <f t="shared" si="13"/>
        <v>0</v>
      </c>
      <c r="Z28" s="51" t="s">
        <v>259</v>
      </c>
      <c r="AA28" s="2">
        <f t="shared" si="14"/>
        <v>0</v>
      </c>
      <c r="AB28" s="51" t="s">
        <v>247</v>
      </c>
      <c r="AC28" s="2">
        <f t="shared" si="15"/>
        <v>0</v>
      </c>
      <c r="AD28" s="87" t="s">
        <v>146</v>
      </c>
      <c r="AE28" s="2">
        <f t="shared" si="16"/>
        <v>0</v>
      </c>
    </row>
    <row r="29" spans="1:31" x14ac:dyDescent="0.2">
      <c r="A29" s="80" t="s">
        <v>259</v>
      </c>
      <c r="B29" s="71" t="s">
        <v>259</v>
      </c>
      <c r="C29" s="48" t="s">
        <v>28</v>
      </c>
      <c r="D29" s="51" t="s">
        <v>383</v>
      </c>
      <c r="E29" s="2">
        <f t="shared" si="13"/>
        <v>0</v>
      </c>
      <c r="F29" s="51" t="s">
        <v>259</v>
      </c>
      <c r="G29" s="2">
        <f t="shared" si="13"/>
        <v>1</v>
      </c>
      <c r="I29" s="2">
        <f t="shared" si="13"/>
        <v>0</v>
      </c>
      <c r="J29" s="51" t="s">
        <v>313</v>
      </c>
      <c r="K29" s="2">
        <f t="shared" si="13"/>
        <v>0</v>
      </c>
      <c r="L29" s="51" t="s">
        <v>89</v>
      </c>
      <c r="M29" s="2">
        <f t="shared" si="13"/>
        <v>0</v>
      </c>
      <c r="N29" s="27" t="s">
        <v>192</v>
      </c>
      <c r="O29" s="2">
        <f t="shared" si="13"/>
        <v>0</v>
      </c>
      <c r="P29" s="51" t="s">
        <v>259</v>
      </c>
      <c r="Q29" s="2">
        <f t="shared" si="13"/>
        <v>1</v>
      </c>
      <c r="R29" s="57" t="s">
        <v>259</v>
      </c>
      <c r="S29" s="2">
        <f t="shared" si="13"/>
        <v>1</v>
      </c>
      <c r="T29" s="87" t="s">
        <v>224</v>
      </c>
      <c r="U29" s="2">
        <f t="shared" si="13"/>
        <v>0</v>
      </c>
      <c r="V29" s="67" t="s">
        <v>313</v>
      </c>
      <c r="W29" s="2">
        <f t="shared" si="13"/>
        <v>0</v>
      </c>
      <c r="X29" s="87" t="s">
        <v>259</v>
      </c>
      <c r="Y29" s="2">
        <f t="shared" si="13"/>
        <v>1</v>
      </c>
      <c r="Z29" s="51" t="s">
        <v>291</v>
      </c>
      <c r="AA29" s="2">
        <f t="shared" si="14"/>
        <v>0</v>
      </c>
      <c r="AB29" s="51" t="s">
        <v>146</v>
      </c>
      <c r="AC29" s="2">
        <f t="shared" si="15"/>
        <v>0</v>
      </c>
      <c r="AD29" s="87" t="s">
        <v>192</v>
      </c>
      <c r="AE29" s="2">
        <f t="shared" si="16"/>
        <v>0</v>
      </c>
    </row>
    <row r="30" spans="1:31" x14ac:dyDescent="0.2">
      <c r="A30" s="80" t="s">
        <v>313</v>
      </c>
      <c r="B30" s="71" t="s">
        <v>146</v>
      </c>
      <c r="C30" s="48" t="s">
        <v>144</v>
      </c>
      <c r="D30" s="51" t="s">
        <v>146</v>
      </c>
      <c r="E30" s="2">
        <f t="shared" si="13"/>
        <v>1</v>
      </c>
      <c r="F30" s="51" t="s">
        <v>89</v>
      </c>
      <c r="G30" s="2">
        <f t="shared" si="13"/>
        <v>0</v>
      </c>
      <c r="H30" s="51" t="s">
        <v>146</v>
      </c>
      <c r="I30" s="2">
        <f t="shared" si="13"/>
        <v>1</v>
      </c>
      <c r="J30" s="51" t="s">
        <v>89</v>
      </c>
      <c r="K30" s="2">
        <f t="shared" si="13"/>
        <v>0</v>
      </c>
      <c r="L30" s="51" t="s">
        <v>146</v>
      </c>
      <c r="M30" s="2">
        <f t="shared" si="13"/>
        <v>1</v>
      </c>
      <c r="N30" s="27" t="s">
        <v>291</v>
      </c>
      <c r="O30" s="2">
        <f t="shared" si="13"/>
        <v>0</v>
      </c>
      <c r="P30" s="51" t="s">
        <v>336</v>
      </c>
      <c r="Q30" s="2">
        <f t="shared" si="13"/>
        <v>0</v>
      </c>
      <c r="R30" s="57" t="s">
        <v>146</v>
      </c>
      <c r="S30" s="2">
        <f t="shared" si="13"/>
        <v>1</v>
      </c>
      <c r="T30" s="87" t="s">
        <v>336</v>
      </c>
      <c r="U30" s="2">
        <f t="shared" si="13"/>
        <v>0</v>
      </c>
      <c r="V30" s="67" t="s">
        <v>63</v>
      </c>
      <c r="W30" s="2">
        <f t="shared" si="13"/>
        <v>0</v>
      </c>
      <c r="X30" s="51" t="s">
        <v>89</v>
      </c>
      <c r="Y30" s="2">
        <f t="shared" si="13"/>
        <v>0</v>
      </c>
      <c r="Z30" s="51" t="s">
        <v>89</v>
      </c>
      <c r="AA30" s="2">
        <f t="shared" si="14"/>
        <v>0</v>
      </c>
      <c r="AB30" s="51" t="s">
        <v>138</v>
      </c>
      <c r="AC30" s="2">
        <f t="shared" si="15"/>
        <v>0</v>
      </c>
      <c r="AD30" s="87" t="s">
        <v>34</v>
      </c>
      <c r="AE30" s="2">
        <f t="shared" si="16"/>
        <v>0</v>
      </c>
    </row>
    <row r="31" spans="1:31" x14ac:dyDescent="0.2">
      <c r="A31" s="80" t="s">
        <v>247</v>
      </c>
      <c r="B31" s="71" t="s">
        <v>247</v>
      </c>
      <c r="C31" s="48" t="s">
        <v>26</v>
      </c>
      <c r="D31" s="51" t="s">
        <v>247</v>
      </c>
      <c r="E31" s="2">
        <f t="shared" si="13"/>
        <v>1</v>
      </c>
      <c r="F31" s="51" t="s">
        <v>247</v>
      </c>
      <c r="G31" s="2">
        <f t="shared" si="13"/>
        <v>1</v>
      </c>
      <c r="I31" s="2">
        <f t="shared" si="13"/>
        <v>0</v>
      </c>
      <c r="J31" s="51" t="s">
        <v>247</v>
      </c>
      <c r="K31" s="2">
        <f t="shared" si="13"/>
        <v>1</v>
      </c>
      <c r="L31" s="51" t="s">
        <v>247</v>
      </c>
      <c r="M31" s="2">
        <f t="shared" si="13"/>
        <v>1</v>
      </c>
      <c r="N31" s="27" t="s">
        <v>247</v>
      </c>
      <c r="O31" s="2">
        <f t="shared" si="13"/>
        <v>1</v>
      </c>
      <c r="P31" s="51" t="s">
        <v>247</v>
      </c>
      <c r="Q31" s="2">
        <f t="shared" si="13"/>
        <v>1</v>
      </c>
      <c r="R31" s="57" t="s">
        <v>247</v>
      </c>
      <c r="S31" s="2">
        <f t="shared" si="13"/>
        <v>1</v>
      </c>
      <c r="T31" s="87" t="s">
        <v>146</v>
      </c>
      <c r="U31" s="2">
        <f t="shared" si="13"/>
        <v>0</v>
      </c>
      <c r="V31" s="67" t="s">
        <v>247</v>
      </c>
      <c r="W31" s="2">
        <f t="shared" si="13"/>
        <v>1</v>
      </c>
      <c r="X31" s="87" t="s">
        <v>247</v>
      </c>
      <c r="Y31" s="2">
        <f t="shared" si="13"/>
        <v>1</v>
      </c>
      <c r="Z31" s="51" t="s">
        <v>146</v>
      </c>
      <c r="AA31" s="2">
        <f t="shared" si="14"/>
        <v>0</v>
      </c>
      <c r="AB31" s="51" t="s">
        <v>313</v>
      </c>
      <c r="AC31" s="2">
        <f t="shared" si="15"/>
        <v>0</v>
      </c>
      <c r="AD31" s="87" t="s">
        <v>247</v>
      </c>
      <c r="AE31" s="2">
        <f t="shared" si="16"/>
        <v>1</v>
      </c>
    </row>
    <row r="32" spans="1:31" x14ac:dyDescent="0.2">
      <c r="A32" s="80" t="s">
        <v>89</v>
      </c>
      <c r="B32" s="71" t="s">
        <v>336</v>
      </c>
      <c r="C32" s="48" t="s">
        <v>37</v>
      </c>
      <c r="D32" s="51" t="s">
        <v>192</v>
      </c>
      <c r="E32" s="2">
        <f t="shared" si="13"/>
        <v>0</v>
      </c>
      <c r="F32" s="51" t="s">
        <v>63</v>
      </c>
      <c r="G32" s="2">
        <f t="shared" si="13"/>
        <v>0</v>
      </c>
      <c r="I32" s="2">
        <f t="shared" si="13"/>
        <v>0</v>
      </c>
      <c r="J32" s="51" t="s">
        <v>137</v>
      </c>
      <c r="K32" s="2">
        <f t="shared" si="13"/>
        <v>0</v>
      </c>
      <c r="L32" s="51" t="s">
        <v>224</v>
      </c>
      <c r="M32" s="2">
        <f t="shared" si="13"/>
        <v>0</v>
      </c>
      <c r="N32" s="27" t="s">
        <v>224</v>
      </c>
      <c r="O32" s="2">
        <f t="shared" si="13"/>
        <v>0</v>
      </c>
      <c r="P32" s="51" t="s">
        <v>313</v>
      </c>
      <c r="Q32" s="2">
        <f t="shared" si="13"/>
        <v>0</v>
      </c>
      <c r="R32" s="59" t="s">
        <v>336</v>
      </c>
      <c r="S32" s="2">
        <f t="shared" si="13"/>
        <v>1</v>
      </c>
      <c r="T32" s="87" t="s">
        <v>192</v>
      </c>
      <c r="U32" s="2">
        <f t="shared" si="13"/>
        <v>0</v>
      </c>
      <c r="V32" s="67" t="s">
        <v>137</v>
      </c>
      <c r="W32" s="2">
        <f t="shared" si="13"/>
        <v>0</v>
      </c>
      <c r="X32" s="87" t="s">
        <v>313</v>
      </c>
      <c r="Y32" s="2">
        <f t="shared" si="13"/>
        <v>0</v>
      </c>
      <c r="Z32" s="51" t="s">
        <v>247</v>
      </c>
      <c r="AA32" s="2">
        <f t="shared" si="14"/>
        <v>0</v>
      </c>
      <c r="AB32" s="51" t="s">
        <v>63</v>
      </c>
      <c r="AC32" s="2">
        <f t="shared" si="15"/>
        <v>0</v>
      </c>
      <c r="AD32" s="87" t="s">
        <v>158</v>
      </c>
      <c r="AE32" s="2">
        <f t="shared" si="16"/>
        <v>0</v>
      </c>
    </row>
    <row r="33" spans="1:31" x14ac:dyDescent="0.2">
      <c r="A33" s="80" t="s">
        <v>146</v>
      </c>
      <c r="B33" s="71" t="s">
        <v>89</v>
      </c>
      <c r="C33" s="18" t="s">
        <v>143</v>
      </c>
      <c r="D33" s="51" t="s">
        <v>138</v>
      </c>
      <c r="E33" s="2">
        <f t="shared" si="13"/>
        <v>0</v>
      </c>
      <c r="F33" s="51" t="s">
        <v>138</v>
      </c>
      <c r="G33" s="2">
        <f t="shared" si="13"/>
        <v>0</v>
      </c>
      <c r="H33" s="51" t="s">
        <v>89</v>
      </c>
      <c r="I33" s="2">
        <f t="shared" si="13"/>
        <v>1</v>
      </c>
      <c r="J33" s="51" t="s">
        <v>63</v>
      </c>
      <c r="K33" s="2">
        <f t="shared" si="13"/>
        <v>0</v>
      </c>
      <c r="L33" s="51" t="s">
        <v>291</v>
      </c>
      <c r="M33" s="2">
        <f t="shared" si="13"/>
        <v>0</v>
      </c>
      <c r="N33" s="27" t="s">
        <v>138</v>
      </c>
      <c r="O33" s="2">
        <f t="shared" si="13"/>
        <v>0</v>
      </c>
      <c r="P33" s="51" t="s">
        <v>63</v>
      </c>
      <c r="Q33" s="2">
        <f t="shared" si="13"/>
        <v>0</v>
      </c>
      <c r="R33" s="59" t="s">
        <v>63</v>
      </c>
      <c r="S33" s="2">
        <f t="shared" si="13"/>
        <v>0</v>
      </c>
      <c r="T33" s="87" t="s">
        <v>34</v>
      </c>
      <c r="U33" s="2">
        <f t="shared" si="13"/>
        <v>0</v>
      </c>
      <c r="V33" s="67" t="s">
        <v>336</v>
      </c>
      <c r="W33" s="2">
        <f t="shared" si="13"/>
        <v>0</v>
      </c>
      <c r="X33" s="51" t="s">
        <v>34</v>
      </c>
      <c r="Y33" s="2">
        <f t="shared" si="13"/>
        <v>0</v>
      </c>
      <c r="Z33" s="51" t="s">
        <v>138</v>
      </c>
      <c r="AA33" s="2">
        <f t="shared" si="14"/>
        <v>0</v>
      </c>
      <c r="AB33" s="51" t="s">
        <v>34</v>
      </c>
      <c r="AC33" s="2">
        <f t="shared" si="15"/>
        <v>0</v>
      </c>
      <c r="AD33" s="87" t="s">
        <v>138</v>
      </c>
      <c r="AE33" s="2">
        <f t="shared" si="16"/>
        <v>0</v>
      </c>
    </row>
    <row r="34" spans="1:31" x14ac:dyDescent="0.2">
      <c r="A34" s="73" t="s">
        <v>224</v>
      </c>
      <c r="B34" s="71" t="s">
        <v>192</v>
      </c>
      <c r="C34" s="18" t="s">
        <v>190</v>
      </c>
      <c r="D34" s="51" t="s">
        <v>34</v>
      </c>
      <c r="E34" s="2">
        <f t="shared" si="13"/>
        <v>0</v>
      </c>
      <c r="F34" s="51" t="s">
        <v>34</v>
      </c>
      <c r="G34" s="2">
        <f t="shared" si="13"/>
        <v>0</v>
      </c>
      <c r="I34" s="2">
        <f t="shared" si="13"/>
        <v>0</v>
      </c>
      <c r="J34" s="51" t="s">
        <v>192</v>
      </c>
      <c r="K34" s="2">
        <f t="shared" si="13"/>
        <v>1</v>
      </c>
      <c r="L34" s="51" t="s">
        <v>192</v>
      </c>
      <c r="M34" s="2">
        <f t="shared" si="13"/>
        <v>1</v>
      </c>
      <c r="N34" s="27" t="s">
        <v>34</v>
      </c>
      <c r="O34" s="2">
        <f t="shared" si="13"/>
        <v>0</v>
      </c>
      <c r="P34" s="51" t="s">
        <v>34</v>
      </c>
      <c r="Q34" s="2">
        <f t="shared" si="13"/>
        <v>0</v>
      </c>
      <c r="R34" s="59" t="s">
        <v>158</v>
      </c>
      <c r="S34" s="2">
        <f t="shared" si="13"/>
        <v>0</v>
      </c>
      <c r="T34" s="87" t="s">
        <v>63</v>
      </c>
      <c r="U34" s="2">
        <f t="shared" si="13"/>
        <v>0</v>
      </c>
      <c r="V34" s="67" t="s">
        <v>291</v>
      </c>
      <c r="W34" s="2">
        <f t="shared" si="13"/>
        <v>0</v>
      </c>
      <c r="X34" s="51" t="s">
        <v>224</v>
      </c>
      <c r="Y34" s="2">
        <f t="shared" si="13"/>
        <v>0</v>
      </c>
      <c r="Z34" s="51" t="s">
        <v>336</v>
      </c>
      <c r="AA34" s="2">
        <f t="shared" si="14"/>
        <v>0</v>
      </c>
      <c r="AB34" s="51" t="s">
        <v>158</v>
      </c>
      <c r="AC34" s="2">
        <f t="shared" si="15"/>
        <v>0</v>
      </c>
      <c r="AD34" s="87" t="s">
        <v>63</v>
      </c>
      <c r="AE34" s="2">
        <f t="shared" si="16"/>
        <v>0</v>
      </c>
    </row>
    <row r="35" spans="1:31" x14ac:dyDescent="0.2">
      <c r="A35" s="73" t="s">
        <v>137</v>
      </c>
      <c r="B35" s="71" t="s">
        <v>313</v>
      </c>
      <c r="C35" s="18" t="s">
        <v>311</v>
      </c>
      <c r="D35" s="51" t="s">
        <v>259</v>
      </c>
      <c r="E35" s="2">
        <f t="shared" si="13"/>
        <v>0</v>
      </c>
      <c r="F35" s="51" t="s">
        <v>313</v>
      </c>
      <c r="G35" s="2">
        <f t="shared" si="13"/>
        <v>1</v>
      </c>
      <c r="I35" s="2">
        <f t="shared" si="13"/>
        <v>0</v>
      </c>
      <c r="J35" s="51" t="s">
        <v>146</v>
      </c>
      <c r="K35" s="2">
        <f t="shared" si="13"/>
        <v>0</v>
      </c>
      <c r="L35" s="51" t="s">
        <v>137</v>
      </c>
      <c r="M35" s="2">
        <f t="shared" si="13"/>
        <v>0</v>
      </c>
      <c r="N35" s="27" t="s">
        <v>313</v>
      </c>
      <c r="O35" s="2">
        <f t="shared" si="13"/>
        <v>1</v>
      </c>
      <c r="P35" s="51" t="s">
        <v>146</v>
      </c>
      <c r="Q35" s="2">
        <f t="shared" si="13"/>
        <v>0</v>
      </c>
      <c r="R35" s="51" t="s">
        <v>313</v>
      </c>
      <c r="S35" s="2">
        <f t="shared" si="13"/>
        <v>1</v>
      </c>
      <c r="T35" s="87" t="s">
        <v>313</v>
      </c>
      <c r="U35" s="2">
        <f t="shared" si="13"/>
        <v>1</v>
      </c>
      <c r="V35" s="67" t="s">
        <v>259</v>
      </c>
      <c r="W35" s="2">
        <f t="shared" si="13"/>
        <v>0</v>
      </c>
      <c r="X35" s="51" t="s">
        <v>158</v>
      </c>
      <c r="Y35" s="2">
        <f t="shared" si="13"/>
        <v>0</v>
      </c>
      <c r="Z35" s="51" t="s">
        <v>192</v>
      </c>
      <c r="AA35" s="2">
        <f t="shared" si="14"/>
        <v>0</v>
      </c>
      <c r="AB35" s="51" t="s">
        <v>259</v>
      </c>
      <c r="AC35" s="2">
        <f t="shared" si="15"/>
        <v>0</v>
      </c>
      <c r="AD35" s="87" t="s">
        <v>291</v>
      </c>
      <c r="AE35" s="2">
        <f t="shared" si="16"/>
        <v>0</v>
      </c>
    </row>
    <row r="36" spans="1:31" x14ac:dyDescent="0.2">
      <c r="A36" s="73"/>
      <c r="B36" s="71"/>
      <c r="E36" s="3">
        <f>IF(SUM(E21:E35)=15,5,0)</f>
        <v>0</v>
      </c>
      <c r="G36" s="3">
        <f>IF(SUM(G21:G35)=15,5,0)</f>
        <v>0</v>
      </c>
      <c r="I36" s="3">
        <f>IF(SUM(I21:I35)=15,5,0)</f>
        <v>0</v>
      </c>
      <c r="K36" s="3">
        <f>IF(SUM(K21:K35)=15,5,0)</f>
        <v>0</v>
      </c>
      <c r="M36" s="3">
        <f>IF(SUM(M21:M35)=15,5,0)</f>
        <v>0</v>
      </c>
      <c r="O36" s="3">
        <f>IF(SUM(O21:O35)=15,5,0)</f>
        <v>0</v>
      </c>
      <c r="Q36" s="3">
        <f>IF(SUM(Q21:Q35)=15,5,0)</f>
        <v>0</v>
      </c>
      <c r="S36" s="3">
        <f>IF(SUM(S21:S35)=15,5,0)</f>
        <v>0</v>
      </c>
      <c r="U36" s="3">
        <f>IF(SUM(U21:U35)=15,5,0)</f>
        <v>0</v>
      </c>
      <c r="W36" s="3">
        <f>IF(SUM(W21:W35)=15,5,0)</f>
        <v>0</v>
      </c>
      <c r="Y36" s="3">
        <f>IF(SUM(Y21:Y35)=15,5,0)</f>
        <v>0</v>
      </c>
      <c r="AA36" s="3">
        <f>IF(SUM(AA21:AA35)=15,5,0)</f>
        <v>0</v>
      </c>
      <c r="AC36" s="3">
        <f>IF(SUM(AC21:AC35)=15,5,0)</f>
        <v>0</v>
      </c>
      <c r="AE36" s="3">
        <f>IF(SUM(AE21:AE35)=15,5,0)</f>
        <v>0</v>
      </c>
    </row>
    <row r="37" spans="1:31" x14ac:dyDescent="0.2">
      <c r="A37" s="74" t="s">
        <v>3</v>
      </c>
      <c r="B37" s="83" t="s">
        <v>40</v>
      </c>
      <c r="C37" s="19" t="s">
        <v>3</v>
      </c>
      <c r="E37" s="5">
        <f>SUM(E21:E36)</f>
        <v>2</v>
      </c>
      <c r="G37" s="5">
        <f>SUM(G21:G36)</f>
        <v>5</v>
      </c>
      <c r="I37" s="5">
        <f>SUM(I21:I36)</f>
        <v>2</v>
      </c>
      <c r="K37" s="5">
        <f>SUM(K21:K36)</f>
        <v>5</v>
      </c>
      <c r="M37" s="5">
        <f>SUM(M21:M36)</f>
        <v>7</v>
      </c>
      <c r="O37" s="5">
        <f>SUM(O21:O36)</f>
        <v>3</v>
      </c>
      <c r="Q37" s="5">
        <f>SUM(Q21:Q36)</f>
        <v>3</v>
      </c>
      <c r="S37" s="5">
        <f>SUM(S21:S36)</f>
        <v>7</v>
      </c>
      <c r="U37" s="5">
        <f>SUM(U21:U36)</f>
        <v>2</v>
      </c>
      <c r="W37" s="5">
        <f>SUM(W21:W36)</f>
        <v>3</v>
      </c>
      <c r="Y37" s="5">
        <f>SUM(Y21:Y36)</f>
        <v>4</v>
      </c>
      <c r="AA37" s="5">
        <f>SUM(AA21:AA36)</f>
        <v>3</v>
      </c>
      <c r="AC37" s="5">
        <f>SUM(AC21:AC36)</f>
        <v>1</v>
      </c>
      <c r="AE37" s="5">
        <f>SUM(AE21:AE36)</f>
        <v>2</v>
      </c>
    </row>
    <row r="38" spans="1:31" x14ac:dyDescent="0.2">
      <c r="A38" s="79" t="s">
        <v>314</v>
      </c>
      <c r="B38" s="77" t="s">
        <v>371</v>
      </c>
      <c r="C38" s="48" t="s">
        <v>369</v>
      </c>
      <c r="D38" s="51" t="s">
        <v>371</v>
      </c>
      <c r="E38" s="2">
        <f>IF(D38=$B38,1,0)</f>
        <v>1</v>
      </c>
      <c r="F38" s="51" t="s">
        <v>371</v>
      </c>
      <c r="G38" s="2">
        <f>IF(F38=$B38,1,0)</f>
        <v>1</v>
      </c>
      <c r="H38" s="51" t="s">
        <v>371</v>
      </c>
      <c r="I38" s="2">
        <f>IF(H38=$B38,1,0)</f>
        <v>1</v>
      </c>
      <c r="J38" s="51" t="s">
        <v>371</v>
      </c>
      <c r="K38" s="2">
        <f>IF(J38=$B38,1,0)</f>
        <v>1</v>
      </c>
      <c r="L38" s="51" t="s">
        <v>64</v>
      </c>
      <c r="M38" s="2">
        <f>IF(L38=$B38,1,0)</f>
        <v>0</v>
      </c>
      <c r="N38" s="27" t="s">
        <v>371</v>
      </c>
      <c r="O38" s="2">
        <f>IF(N38=$B38,1,0)</f>
        <v>1</v>
      </c>
      <c r="P38" s="51" t="s">
        <v>371</v>
      </c>
      <c r="Q38" s="2">
        <f>IF(P38=$B38,1,0)</f>
        <v>1</v>
      </c>
      <c r="R38" s="58" t="s">
        <v>371</v>
      </c>
      <c r="S38" s="2">
        <f>IF(R38=$B38,1,0)</f>
        <v>1</v>
      </c>
      <c r="T38" s="87" t="s">
        <v>371</v>
      </c>
      <c r="U38" s="2">
        <f>IF(T38=$B38,1,0)</f>
        <v>1</v>
      </c>
      <c r="V38" s="67" t="s">
        <v>371</v>
      </c>
      <c r="W38" s="2">
        <f>IF(V38=$B38,1,0)</f>
        <v>1</v>
      </c>
      <c r="X38" s="51" t="s">
        <v>193</v>
      </c>
      <c r="Y38" s="2">
        <f>IF(X38=$B38,1,0)</f>
        <v>0</v>
      </c>
      <c r="Z38" s="51" t="s">
        <v>64</v>
      </c>
      <c r="AA38" s="2">
        <f>IF(Z38=$B38,1,0)</f>
        <v>0</v>
      </c>
      <c r="AB38" s="51" t="s">
        <v>64</v>
      </c>
      <c r="AC38" s="2">
        <f>IF(AB38=$B38,1,0)</f>
        <v>0</v>
      </c>
      <c r="AD38" s="87" t="s">
        <v>371</v>
      </c>
      <c r="AE38" s="2">
        <f>IF(AD38=$B38,1,0)</f>
        <v>1</v>
      </c>
    </row>
    <row r="39" spans="1:31" x14ac:dyDescent="0.2">
      <c r="A39" s="80" t="s">
        <v>90</v>
      </c>
      <c r="B39" s="71" t="s">
        <v>114</v>
      </c>
      <c r="C39" s="48" t="s">
        <v>112</v>
      </c>
      <c r="D39" s="51" t="s">
        <v>225</v>
      </c>
      <c r="E39" s="2">
        <f t="shared" ref="E39:AE52" si="17">IF(D39=$B39,1,0)</f>
        <v>0</v>
      </c>
      <c r="F39" s="51" t="s">
        <v>114</v>
      </c>
      <c r="G39" s="2">
        <f t="shared" si="17"/>
        <v>1</v>
      </c>
      <c r="H39" s="51" t="s">
        <v>225</v>
      </c>
      <c r="I39" s="2">
        <f t="shared" si="17"/>
        <v>0</v>
      </c>
      <c r="J39" s="51" t="s">
        <v>292</v>
      </c>
      <c r="K39" s="2">
        <f t="shared" si="17"/>
        <v>0</v>
      </c>
      <c r="L39" s="51" t="s">
        <v>114</v>
      </c>
      <c r="M39" s="2">
        <f t="shared" si="17"/>
        <v>1</v>
      </c>
      <c r="N39" s="27" t="s">
        <v>114</v>
      </c>
      <c r="O39" s="2">
        <f t="shared" si="17"/>
        <v>1</v>
      </c>
      <c r="P39" s="51" t="s">
        <v>225</v>
      </c>
      <c r="Q39" s="2">
        <f t="shared" si="17"/>
        <v>0</v>
      </c>
      <c r="R39" s="57" t="s">
        <v>114</v>
      </c>
      <c r="S39" s="2">
        <f t="shared" si="17"/>
        <v>1</v>
      </c>
      <c r="T39" s="87" t="s">
        <v>114</v>
      </c>
      <c r="U39" s="2">
        <f t="shared" si="17"/>
        <v>1</v>
      </c>
      <c r="V39" s="67" t="s">
        <v>114</v>
      </c>
      <c r="W39" s="2">
        <f t="shared" si="17"/>
        <v>1</v>
      </c>
      <c r="X39" s="51" t="s">
        <v>114</v>
      </c>
      <c r="Y39" s="2">
        <f t="shared" si="17"/>
        <v>1</v>
      </c>
      <c r="Z39" s="51" t="s">
        <v>90</v>
      </c>
      <c r="AA39" s="2">
        <f t="shared" si="17"/>
        <v>0</v>
      </c>
      <c r="AB39" s="51" t="s">
        <v>114</v>
      </c>
      <c r="AC39" s="2">
        <f t="shared" si="17"/>
        <v>1</v>
      </c>
      <c r="AD39" s="87" t="s">
        <v>260</v>
      </c>
      <c r="AE39" s="2">
        <f t="shared" si="17"/>
        <v>0</v>
      </c>
    </row>
    <row r="40" spans="1:31" x14ac:dyDescent="0.2">
      <c r="A40" s="80" t="s">
        <v>371</v>
      </c>
      <c r="B40" s="71" t="s">
        <v>292</v>
      </c>
      <c r="C40" s="48" t="s">
        <v>32</v>
      </c>
      <c r="D40" s="51" t="s">
        <v>292</v>
      </c>
      <c r="E40" s="2">
        <f t="shared" si="17"/>
        <v>1</v>
      </c>
      <c r="F40" s="51" t="s">
        <v>292</v>
      </c>
      <c r="G40" s="2">
        <f t="shared" si="17"/>
        <v>1</v>
      </c>
      <c r="H40" s="51" t="s">
        <v>314</v>
      </c>
      <c r="I40" s="2">
        <f t="shared" si="17"/>
        <v>0</v>
      </c>
      <c r="J40" s="51" t="s">
        <v>314</v>
      </c>
      <c r="K40" s="2">
        <f t="shared" si="17"/>
        <v>0</v>
      </c>
      <c r="L40" s="51" t="s">
        <v>292</v>
      </c>
      <c r="M40" s="2">
        <f t="shared" si="17"/>
        <v>1</v>
      </c>
      <c r="N40" s="27" t="s">
        <v>292</v>
      </c>
      <c r="O40" s="2">
        <f t="shared" si="17"/>
        <v>1</v>
      </c>
      <c r="P40" s="51" t="s">
        <v>292</v>
      </c>
      <c r="Q40" s="2">
        <f t="shared" si="17"/>
        <v>1</v>
      </c>
      <c r="R40" s="59" t="s">
        <v>292</v>
      </c>
      <c r="S40" s="2">
        <f t="shared" si="17"/>
        <v>1</v>
      </c>
      <c r="T40" s="87" t="s">
        <v>292</v>
      </c>
      <c r="U40" s="2">
        <f t="shared" si="17"/>
        <v>1</v>
      </c>
      <c r="V40" s="67" t="s">
        <v>314</v>
      </c>
      <c r="W40" s="2">
        <f t="shared" si="17"/>
        <v>0</v>
      </c>
      <c r="X40" s="51" t="s">
        <v>292</v>
      </c>
      <c r="Y40" s="2">
        <f t="shared" si="17"/>
        <v>1</v>
      </c>
      <c r="Z40" s="51" t="s">
        <v>292</v>
      </c>
      <c r="AA40" s="2">
        <f t="shared" si="17"/>
        <v>1</v>
      </c>
      <c r="AB40" s="51" t="s">
        <v>292</v>
      </c>
      <c r="AC40" s="2">
        <f t="shared" si="17"/>
        <v>1</v>
      </c>
      <c r="AD40" s="87" t="s">
        <v>292</v>
      </c>
      <c r="AE40" s="2">
        <f t="shared" si="17"/>
        <v>1</v>
      </c>
    </row>
    <row r="41" spans="1:31" x14ac:dyDescent="0.2">
      <c r="A41" s="80" t="s">
        <v>260</v>
      </c>
      <c r="B41" s="71" t="s">
        <v>64</v>
      </c>
      <c r="C41" s="48" t="s">
        <v>36</v>
      </c>
      <c r="D41" s="51" t="s">
        <v>64</v>
      </c>
      <c r="E41" s="2">
        <f t="shared" si="17"/>
        <v>1</v>
      </c>
      <c r="F41" s="51" t="s">
        <v>64</v>
      </c>
      <c r="G41" s="2">
        <f t="shared" si="17"/>
        <v>1</v>
      </c>
      <c r="H41" s="51" t="s">
        <v>64</v>
      </c>
      <c r="I41" s="2">
        <f t="shared" si="17"/>
        <v>1</v>
      </c>
      <c r="J41" s="51" t="s">
        <v>64</v>
      </c>
      <c r="K41" s="2">
        <f t="shared" si="17"/>
        <v>1</v>
      </c>
      <c r="L41" s="51" t="s">
        <v>64</v>
      </c>
      <c r="M41" s="2">
        <f t="shared" si="17"/>
        <v>1</v>
      </c>
      <c r="N41" s="27" t="s">
        <v>64</v>
      </c>
      <c r="O41" s="2">
        <f t="shared" si="17"/>
        <v>1</v>
      </c>
      <c r="P41" s="51" t="s">
        <v>64</v>
      </c>
      <c r="Q41" s="2">
        <f t="shared" si="17"/>
        <v>1</v>
      </c>
      <c r="R41" s="56" t="s">
        <v>64</v>
      </c>
      <c r="S41" s="2">
        <f t="shared" si="17"/>
        <v>1</v>
      </c>
      <c r="T41" s="87" t="s">
        <v>260</v>
      </c>
      <c r="U41" s="2">
        <f t="shared" si="17"/>
        <v>0</v>
      </c>
      <c r="V41" s="67" t="s">
        <v>64</v>
      </c>
      <c r="W41" s="2">
        <f t="shared" si="17"/>
        <v>1</v>
      </c>
      <c r="X41" s="87" t="s">
        <v>260</v>
      </c>
      <c r="Y41" s="2">
        <f t="shared" si="17"/>
        <v>0</v>
      </c>
      <c r="Z41" s="51" t="s">
        <v>64</v>
      </c>
      <c r="AA41" s="2">
        <f t="shared" si="17"/>
        <v>1</v>
      </c>
      <c r="AB41" s="51" t="s">
        <v>64</v>
      </c>
      <c r="AC41" s="2">
        <f t="shared" si="17"/>
        <v>1</v>
      </c>
      <c r="AD41" s="87" t="s">
        <v>64</v>
      </c>
      <c r="AE41" s="2">
        <f t="shared" si="17"/>
        <v>1</v>
      </c>
    </row>
    <row r="42" spans="1:31" x14ac:dyDescent="0.2">
      <c r="A42" s="80" t="s">
        <v>225</v>
      </c>
      <c r="B42" s="71" t="s">
        <v>202</v>
      </c>
      <c r="C42" s="48" t="s">
        <v>30</v>
      </c>
      <c r="D42" s="51" t="s">
        <v>64</v>
      </c>
      <c r="E42" s="2">
        <f t="shared" si="17"/>
        <v>0</v>
      </c>
      <c r="F42" s="51" t="s">
        <v>202</v>
      </c>
      <c r="G42" s="2">
        <f t="shared" si="17"/>
        <v>1</v>
      </c>
      <c r="H42" s="51" t="s">
        <v>64</v>
      </c>
      <c r="I42" s="2">
        <f t="shared" si="17"/>
        <v>0</v>
      </c>
      <c r="J42" s="51" t="s">
        <v>202</v>
      </c>
      <c r="K42" s="2">
        <f t="shared" si="17"/>
        <v>1</v>
      </c>
      <c r="L42" s="51" t="s">
        <v>202</v>
      </c>
      <c r="M42" s="2">
        <f t="shared" si="17"/>
        <v>1</v>
      </c>
      <c r="N42" s="27" t="s">
        <v>202</v>
      </c>
      <c r="O42" s="2">
        <f t="shared" si="17"/>
        <v>1</v>
      </c>
      <c r="P42" s="51" t="s">
        <v>64</v>
      </c>
      <c r="Q42" s="2">
        <f t="shared" si="17"/>
        <v>0</v>
      </c>
      <c r="R42" s="57" t="s">
        <v>202</v>
      </c>
      <c r="S42" s="2">
        <f t="shared" si="17"/>
        <v>1</v>
      </c>
      <c r="T42" s="87" t="s">
        <v>193</v>
      </c>
      <c r="U42" s="2">
        <f t="shared" si="17"/>
        <v>0</v>
      </c>
      <c r="V42" s="67" t="s">
        <v>202</v>
      </c>
      <c r="W42" s="2">
        <f t="shared" si="17"/>
        <v>1</v>
      </c>
      <c r="X42" s="51" t="s">
        <v>202</v>
      </c>
      <c r="Y42" s="2">
        <f t="shared" si="17"/>
        <v>1</v>
      </c>
      <c r="Z42" s="51" t="s">
        <v>314</v>
      </c>
      <c r="AA42" s="2">
        <f t="shared" si="17"/>
        <v>0</v>
      </c>
      <c r="AB42" s="51" t="s">
        <v>260</v>
      </c>
      <c r="AC42" s="2">
        <f t="shared" si="17"/>
        <v>0</v>
      </c>
      <c r="AD42" s="87" t="s">
        <v>202</v>
      </c>
      <c r="AE42" s="2">
        <f t="shared" si="17"/>
        <v>1</v>
      </c>
    </row>
    <row r="43" spans="1:31" x14ac:dyDescent="0.2">
      <c r="A43" s="80" t="s">
        <v>202</v>
      </c>
      <c r="B43" s="77" t="s">
        <v>225</v>
      </c>
      <c r="C43" s="48" t="s">
        <v>23</v>
      </c>
      <c r="D43" s="51" t="s">
        <v>114</v>
      </c>
      <c r="E43" s="2">
        <f t="shared" si="17"/>
        <v>0</v>
      </c>
      <c r="F43" s="51" t="s">
        <v>225</v>
      </c>
      <c r="G43" s="2">
        <f t="shared" si="17"/>
        <v>1</v>
      </c>
      <c r="H43" s="51" t="s">
        <v>114</v>
      </c>
      <c r="I43" s="2">
        <f t="shared" si="17"/>
        <v>0</v>
      </c>
      <c r="J43" s="51" t="s">
        <v>114</v>
      </c>
      <c r="K43" s="2">
        <f t="shared" si="17"/>
        <v>0</v>
      </c>
      <c r="L43" s="51" t="s">
        <v>225</v>
      </c>
      <c r="M43" s="2">
        <f t="shared" si="17"/>
        <v>1</v>
      </c>
      <c r="N43" s="27" t="s">
        <v>90</v>
      </c>
      <c r="O43" s="2">
        <f t="shared" si="17"/>
        <v>0</v>
      </c>
      <c r="P43" s="51" t="s">
        <v>114</v>
      </c>
      <c r="Q43" s="2">
        <f t="shared" si="17"/>
        <v>0</v>
      </c>
      <c r="R43" s="55" t="s">
        <v>225</v>
      </c>
      <c r="S43" s="2">
        <f t="shared" si="17"/>
        <v>1</v>
      </c>
      <c r="T43" s="87" t="s">
        <v>225</v>
      </c>
      <c r="U43" s="2">
        <f t="shared" si="17"/>
        <v>1</v>
      </c>
      <c r="V43" s="67" t="s">
        <v>225</v>
      </c>
      <c r="W43" s="2">
        <f t="shared" si="17"/>
        <v>1</v>
      </c>
      <c r="X43" s="51" t="s">
        <v>314</v>
      </c>
      <c r="Y43" s="2">
        <f t="shared" si="17"/>
        <v>0</v>
      </c>
      <c r="Z43" s="51" t="s">
        <v>114</v>
      </c>
      <c r="AA43" s="2">
        <f t="shared" si="17"/>
        <v>0</v>
      </c>
      <c r="AB43" s="51" t="s">
        <v>225</v>
      </c>
      <c r="AC43" s="2">
        <f t="shared" si="17"/>
        <v>1</v>
      </c>
      <c r="AD43" s="87" t="s">
        <v>114</v>
      </c>
      <c r="AE43" s="2">
        <f t="shared" si="17"/>
        <v>0</v>
      </c>
    </row>
    <row r="44" spans="1:31" x14ac:dyDescent="0.2">
      <c r="A44" s="79" t="s">
        <v>64</v>
      </c>
      <c r="B44" s="71" t="s">
        <v>64</v>
      </c>
      <c r="C44" s="48" t="s">
        <v>21</v>
      </c>
      <c r="D44" s="51" t="s">
        <v>64</v>
      </c>
      <c r="E44" s="2">
        <f t="shared" si="17"/>
        <v>1</v>
      </c>
      <c r="F44" s="51" t="s">
        <v>64</v>
      </c>
      <c r="G44" s="2">
        <f t="shared" si="17"/>
        <v>1</v>
      </c>
      <c r="H44" s="51" t="s">
        <v>64</v>
      </c>
      <c r="I44" s="2">
        <f t="shared" si="17"/>
        <v>1</v>
      </c>
      <c r="J44" s="51" t="s">
        <v>64</v>
      </c>
      <c r="K44" s="2">
        <f t="shared" si="17"/>
        <v>1</v>
      </c>
      <c r="L44" s="51" t="s">
        <v>64</v>
      </c>
      <c r="M44" s="2">
        <f t="shared" si="17"/>
        <v>1</v>
      </c>
      <c r="N44" s="27" t="s">
        <v>64</v>
      </c>
      <c r="O44" s="2">
        <f t="shared" si="17"/>
        <v>1</v>
      </c>
      <c r="P44" s="51" t="s">
        <v>90</v>
      </c>
      <c r="Q44" s="2">
        <f t="shared" si="17"/>
        <v>0</v>
      </c>
      <c r="R44" s="57" t="s">
        <v>64</v>
      </c>
      <c r="S44" s="2">
        <f t="shared" si="17"/>
        <v>1</v>
      </c>
      <c r="T44" s="87" t="s">
        <v>314</v>
      </c>
      <c r="U44" s="2">
        <f t="shared" si="17"/>
        <v>0</v>
      </c>
      <c r="V44" s="67" t="s">
        <v>64</v>
      </c>
      <c r="W44" s="2">
        <f t="shared" si="17"/>
        <v>1</v>
      </c>
      <c r="X44" s="87" t="s">
        <v>64</v>
      </c>
      <c r="Y44" s="2">
        <f t="shared" si="17"/>
        <v>1</v>
      </c>
      <c r="Z44" s="51" t="s">
        <v>202</v>
      </c>
      <c r="AA44" s="2">
        <f t="shared" si="17"/>
        <v>0</v>
      </c>
      <c r="AB44" s="51" t="s">
        <v>64</v>
      </c>
      <c r="AC44" s="2">
        <f t="shared" si="17"/>
        <v>1</v>
      </c>
      <c r="AD44" s="87" t="s">
        <v>64</v>
      </c>
      <c r="AE44" s="2">
        <f t="shared" si="17"/>
        <v>1</v>
      </c>
    </row>
    <row r="45" spans="1:31" x14ac:dyDescent="0.2">
      <c r="A45" s="80" t="s">
        <v>64</v>
      </c>
      <c r="B45" s="71" t="s">
        <v>64</v>
      </c>
      <c r="C45" s="48" t="s">
        <v>0</v>
      </c>
      <c r="D45" s="51" t="s">
        <v>202</v>
      </c>
      <c r="E45" s="2">
        <f t="shared" si="17"/>
        <v>0</v>
      </c>
      <c r="F45" s="51" t="s">
        <v>64</v>
      </c>
      <c r="G45" s="2">
        <f t="shared" si="17"/>
        <v>1</v>
      </c>
      <c r="H45" s="51" t="s">
        <v>292</v>
      </c>
      <c r="I45" s="2">
        <f t="shared" si="17"/>
        <v>0</v>
      </c>
      <c r="J45" s="51" t="s">
        <v>260</v>
      </c>
      <c r="K45" s="2">
        <f t="shared" si="17"/>
        <v>0</v>
      </c>
      <c r="L45" s="51" t="s">
        <v>64</v>
      </c>
      <c r="M45" s="2">
        <f t="shared" si="17"/>
        <v>1</v>
      </c>
      <c r="N45" s="27" t="s">
        <v>64</v>
      </c>
      <c r="O45" s="2">
        <f t="shared" si="17"/>
        <v>1</v>
      </c>
      <c r="P45" s="51" t="s">
        <v>314</v>
      </c>
      <c r="Q45" s="2">
        <f t="shared" si="17"/>
        <v>0</v>
      </c>
      <c r="R45" s="58" t="s">
        <v>260</v>
      </c>
      <c r="S45" s="2">
        <f t="shared" si="17"/>
        <v>0</v>
      </c>
      <c r="T45" s="87" t="s">
        <v>64</v>
      </c>
      <c r="U45" s="2">
        <f t="shared" si="17"/>
        <v>1</v>
      </c>
      <c r="V45" s="67" t="s">
        <v>64</v>
      </c>
      <c r="W45" s="2">
        <f t="shared" si="17"/>
        <v>1</v>
      </c>
      <c r="X45" s="87" t="s">
        <v>64</v>
      </c>
      <c r="Y45" s="2">
        <f t="shared" si="17"/>
        <v>1</v>
      </c>
      <c r="Z45" s="51" t="s">
        <v>193</v>
      </c>
      <c r="AA45" s="2">
        <f t="shared" si="17"/>
        <v>0</v>
      </c>
      <c r="AB45" s="51" t="s">
        <v>64</v>
      </c>
      <c r="AC45" s="2">
        <f t="shared" si="17"/>
        <v>1</v>
      </c>
      <c r="AD45" s="87" t="s">
        <v>64</v>
      </c>
      <c r="AE45" s="2">
        <f t="shared" si="17"/>
        <v>1</v>
      </c>
    </row>
    <row r="46" spans="1:31" x14ac:dyDescent="0.2">
      <c r="A46" s="80" t="s">
        <v>64</v>
      </c>
      <c r="B46" s="71" t="s">
        <v>260</v>
      </c>
      <c r="C46" s="48" t="s">
        <v>28</v>
      </c>
      <c r="D46" s="51" t="s">
        <v>260</v>
      </c>
      <c r="E46" s="2">
        <f t="shared" si="17"/>
        <v>1</v>
      </c>
      <c r="F46" s="51" t="s">
        <v>260</v>
      </c>
      <c r="G46" s="2">
        <f t="shared" si="17"/>
        <v>1</v>
      </c>
      <c r="H46" s="51" t="s">
        <v>260</v>
      </c>
      <c r="I46" s="2">
        <f t="shared" si="17"/>
        <v>1</v>
      </c>
      <c r="J46" s="51" t="s">
        <v>225</v>
      </c>
      <c r="K46" s="2">
        <f t="shared" si="17"/>
        <v>0</v>
      </c>
      <c r="L46" s="51" t="s">
        <v>260</v>
      </c>
      <c r="M46" s="2">
        <f t="shared" si="17"/>
        <v>1</v>
      </c>
      <c r="N46" s="27" t="s">
        <v>260</v>
      </c>
      <c r="O46" s="2">
        <f t="shared" si="17"/>
        <v>1</v>
      </c>
      <c r="P46" s="51" t="s">
        <v>260</v>
      </c>
      <c r="Q46" s="2">
        <f t="shared" si="17"/>
        <v>1</v>
      </c>
      <c r="R46" s="57" t="s">
        <v>314</v>
      </c>
      <c r="S46" s="2">
        <f t="shared" si="17"/>
        <v>0</v>
      </c>
      <c r="T46" s="87" t="s">
        <v>202</v>
      </c>
      <c r="U46" s="2">
        <f t="shared" si="17"/>
        <v>0</v>
      </c>
      <c r="V46" s="67" t="s">
        <v>260</v>
      </c>
      <c r="W46" s="2">
        <f t="shared" si="17"/>
        <v>1</v>
      </c>
      <c r="X46" s="87" t="s">
        <v>225</v>
      </c>
      <c r="Y46" s="2">
        <f t="shared" si="17"/>
        <v>0</v>
      </c>
      <c r="Z46" s="51" t="s">
        <v>260</v>
      </c>
      <c r="AA46" s="2">
        <f t="shared" si="17"/>
        <v>1</v>
      </c>
      <c r="AB46" s="51" t="s">
        <v>202</v>
      </c>
      <c r="AC46" s="2">
        <f t="shared" si="17"/>
        <v>0</v>
      </c>
      <c r="AD46" s="87" t="s">
        <v>225</v>
      </c>
      <c r="AE46" s="2">
        <f t="shared" si="17"/>
        <v>0</v>
      </c>
    </row>
    <row r="47" spans="1:31" x14ac:dyDescent="0.2">
      <c r="A47" s="80" t="s">
        <v>64</v>
      </c>
      <c r="B47" s="71" t="s">
        <v>147</v>
      </c>
      <c r="C47" s="48" t="s">
        <v>144</v>
      </c>
      <c r="D47" s="51" t="s">
        <v>147</v>
      </c>
      <c r="E47" s="2">
        <f>IF(D47=$B47,1,0)</f>
        <v>1</v>
      </c>
      <c r="F47" s="51" t="s">
        <v>147</v>
      </c>
      <c r="G47" s="2">
        <f>IF(F47=$B47,1,0)</f>
        <v>1</v>
      </c>
      <c r="H47" s="51" t="s">
        <v>147</v>
      </c>
      <c r="I47" s="2">
        <f>IF(H47=$B47,1,0)</f>
        <v>1</v>
      </c>
      <c r="J47" s="51" t="s">
        <v>147</v>
      </c>
      <c r="K47" s="2">
        <f>IF(J47=$B47,1,0)</f>
        <v>1</v>
      </c>
      <c r="L47" s="51" t="s">
        <v>147</v>
      </c>
      <c r="M47" s="2">
        <f>IF(L47=$B47,1,0)</f>
        <v>1</v>
      </c>
      <c r="N47" s="27" t="s">
        <v>147</v>
      </c>
      <c r="O47" s="2">
        <f>IF(N47=$B47,1,0)</f>
        <v>1</v>
      </c>
      <c r="P47" s="51" t="s">
        <v>147</v>
      </c>
      <c r="Q47" s="2">
        <f>IF(P47=$B47,1,0)</f>
        <v>1</v>
      </c>
      <c r="R47" s="57" t="s">
        <v>147</v>
      </c>
      <c r="S47" s="2">
        <f>IF(R47=$B47,1,0)</f>
        <v>1</v>
      </c>
      <c r="T47" s="87" t="s">
        <v>147</v>
      </c>
      <c r="U47" s="2">
        <f>IF(T47=$B47,1,0)</f>
        <v>1</v>
      </c>
      <c r="V47" s="67" t="s">
        <v>147</v>
      </c>
      <c r="W47" s="2">
        <f>IF(V47=$B47,1,0)</f>
        <v>1</v>
      </c>
      <c r="X47" s="87" t="s">
        <v>147</v>
      </c>
      <c r="Y47" s="2">
        <f>IF(X47=$B47,1,0)</f>
        <v>1</v>
      </c>
      <c r="Z47" s="51" t="s">
        <v>147</v>
      </c>
      <c r="AA47" s="2">
        <f>IF(Z47=$B47,1,0)</f>
        <v>1</v>
      </c>
      <c r="AB47" s="51" t="s">
        <v>147</v>
      </c>
      <c r="AC47" s="2">
        <f>IF(AB47=$B47,1,0)</f>
        <v>1</v>
      </c>
      <c r="AD47" s="87" t="s">
        <v>147</v>
      </c>
      <c r="AE47" s="2">
        <f>IF(AD47=$B47,1,0)</f>
        <v>1</v>
      </c>
    </row>
    <row r="48" spans="1:31" x14ac:dyDescent="0.2">
      <c r="A48" s="71" t="s">
        <v>64</v>
      </c>
      <c r="B48" s="71" t="s">
        <v>64</v>
      </c>
      <c r="C48" s="48" t="s">
        <v>26</v>
      </c>
      <c r="D48" s="51" t="s">
        <v>64</v>
      </c>
      <c r="E48" s="2">
        <f>IF(D48=$B48,1,0)</f>
        <v>1</v>
      </c>
      <c r="F48" s="51" t="s">
        <v>193</v>
      </c>
      <c r="G48" s="2">
        <f>IF(F48=$B48,1,0)</f>
        <v>0</v>
      </c>
      <c r="H48" s="51" t="s">
        <v>64</v>
      </c>
      <c r="I48" s="2">
        <f>IF(H48=$B48,1,0)</f>
        <v>1</v>
      </c>
      <c r="J48" s="51" t="s">
        <v>64</v>
      </c>
      <c r="K48" s="2">
        <f>IF(J48=$B48,1,0)</f>
        <v>1</v>
      </c>
      <c r="L48" s="51" t="s">
        <v>314</v>
      </c>
      <c r="M48" s="2">
        <f>IF(L48=$B48,1,0)</f>
        <v>0</v>
      </c>
      <c r="N48" s="27" t="s">
        <v>64</v>
      </c>
      <c r="O48" s="2">
        <f>IF(N48=$B48,1,0)</f>
        <v>1</v>
      </c>
      <c r="P48" s="51" t="s">
        <v>64</v>
      </c>
      <c r="Q48" s="2">
        <f>IF(P48=$B48,1,0)</f>
        <v>1</v>
      </c>
      <c r="R48" s="57" t="s">
        <v>64</v>
      </c>
      <c r="S48" s="2">
        <f>IF(R48=$B48,1,0)</f>
        <v>1</v>
      </c>
      <c r="T48" s="87" t="s">
        <v>64</v>
      </c>
      <c r="U48" s="2">
        <f>IF(T48=$B48,1,0)</f>
        <v>1</v>
      </c>
      <c r="V48" s="67" t="s">
        <v>90</v>
      </c>
      <c r="W48" s="2">
        <f>IF(V48=$B48,1,0)</f>
        <v>0</v>
      </c>
      <c r="X48" s="87" t="s">
        <v>64</v>
      </c>
      <c r="Y48" s="2">
        <f>IF(X48=$B48,1,0)</f>
        <v>1</v>
      </c>
      <c r="Z48" s="51" t="s">
        <v>64</v>
      </c>
      <c r="AA48" s="2">
        <f>IF(Z48=$B48,1,0)</f>
        <v>1</v>
      </c>
      <c r="AB48" s="51" t="s">
        <v>193</v>
      </c>
      <c r="AC48" s="2">
        <f>IF(AB48=$B48,1,0)</f>
        <v>0</v>
      </c>
      <c r="AD48" s="87" t="s">
        <v>64</v>
      </c>
      <c r="AE48" s="2">
        <f>IF(AD48=$B48,1,0)</f>
        <v>1</v>
      </c>
    </row>
    <row r="49" spans="1:31" x14ac:dyDescent="0.2">
      <c r="A49" s="80" t="s">
        <v>114</v>
      </c>
      <c r="B49" s="71" t="s">
        <v>64</v>
      </c>
      <c r="C49" s="48" t="s">
        <v>37</v>
      </c>
      <c r="D49" s="51" t="s">
        <v>64</v>
      </c>
      <c r="E49" s="2">
        <f t="shared" si="17"/>
        <v>1</v>
      </c>
      <c r="F49" s="51" t="s">
        <v>64</v>
      </c>
      <c r="G49" s="2">
        <f t="shared" si="17"/>
        <v>1</v>
      </c>
      <c r="H49" s="51" t="s">
        <v>202</v>
      </c>
      <c r="I49" s="2">
        <f t="shared" si="17"/>
        <v>0</v>
      </c>
      <c r="J49" s="51" t="s">
        <v>64</v>
      </c>
      <c r="K49" s="2">
        <f t="shared" si="17"/>
        <v>1</v>
      </c>
      <c r="L49" s="51" t="s">
        <v>64</v>
      </c>
      <c r="M49" s="2">
        <f t="shared" si="17"/>
        <v>1</v>
      </c>
      <c r="N49" s="27" t="s">
        <v>64</v>
      </c>
      <c r="O49" s="2">
        <f t="shared" si="17"/>
        <v>1</v>
      </c>
      <c r="P49" s="51" t="s">
        <v>64</v>
      </c>
      <c r="Q49" s="2">
        <f t="shared" si="17"/>
        <v>1</v>
      </c>
      <c r="R49" s="57" t="s">
        <v>64</v>
      </c>
      <c r="S49" s="2">
        <f t="shared" si="17"/>
        <v>1</v>
      </c>
      <c r="T49" s="87" t="s">
        <v>64</v>
      </c>
      <c r="U49" s="2">
        <f t="shared" si="17"/>
        <v>1</v>
      </c>
      <c r="V49" s="67" t="s">
        <v>64</v>
      </c>
      <c r="W49" s="2">
        <f t="shared" si="17"/>
        <v>1</v>
      </c>
      <c r="X49" s="87" t="s">
        <v>64</v>
      </c>
      <c r="Y49" s="2">
        <f t="shared" si="17"/>
        <v>1</v>
      </c>
      <c r="Z49" s="51" t="s">
        <v>64</v>
      </c>
      <c r="AA49" s="2">
        <f t="shared" si="17"/>
        <v>1</v>
      </c>
      <c r="AB49" s="51" t="s">
        <v>64</v>
      </c>
      <c r="AC49" s="2">
        <f t="shared" si="17"/>
        <v>1</v>
      </c>
      <c r="AD49" s="87" t="s">
        <v>314</v>
      </c>
      <c r="AE49" s="2">
        <f t="shared" si="17"/>
        <v>0</v>
      </c>
    </row>
    <row r="50" spans="1:31" x14ac:dyDescent="0.2">
      <c r="A50" s="71" t="s">
        <v>292</v>
      </c>
      <c r="B50" s="71" t="s">
        <v>90</v>
      </c>
      <c r="C50" s="18" t="s">
        <v>143</v>
      </c>
      <c r="D50" s="51" t="s">
        <v>90</v>
      </c>
      <c r="E50" s="2">
        <f t="shared" si="17"/>
        <v>1</v>
      </c>
      <c r="F50" s="51" t="s">
        <v>90</v>
      </c>
      <c r="G50" s="2">
        <f t="shared" si="17"/>
        <v>1</v>
      </c>
      <c r="H50" s="51" t="s">
        <v>90</v>
      </c>
      <c r="I50" s="2">
        <f t="shared" si="17"/>
        <v>1</v>
      </c>
      <c r="J50" s="51" t="s">
        <v>90</v>
      </c>
      <c r="K50" s="2">
        <f t="shared" si="17"/>
        <v>1</v>
      </c>
      <c r="L50" s="51" t="s">
        <v>90</v>
      </c>
      <c r="M50" s="2">
        <f t="shared" si="17"/>
        <v>1</v>
      </c>
      <c r="N50" s="27" t="s">
        <v>225</v>
      </c>
      <c r="O50" s="2">
        <f t="shared" si="17"/>
        <v>0</v>
      </c>
      <c r="P50" s="51" t="s">
        <v>202</v>
      </c>
      <c r="Q50" s="2">
        <f t="shared" si="17"/>
        <v>0</v>
      </c>
      <c r="R50" s="51" t="s">
        <v>90</v>
      </c>
      <c r="S50" s="2">
        <f t="shared" si="17"/>
        <v>1</v>
      </c>
      <c r="T50" s="87" t="s">
        <v>90</v>
      </c>
      <c r="U50" s="2">
        <f t="shared" si="17"/>
        <v>1</v>
      </c>
      <c r="V50" s="67" t="s">
        <v>292</v>
      </c>
      <c r="W50" s="2">
        <f t="shared" si="17"/>
        <v>0</v>
      </c>
      <c r="X50" s="87" t="s">
        <v>90</v>
      </c>
      <c r="Y50" s="2">
        <f t="shared" si="17"/>
        <v>1</v>
      </c>
      <c r="Z50" s="51" t="s">
        <v>225</v>
      </c>
      <c r="AA50" s="2">
        <f t="shared" si="17"/>
        <v>0</v>
      </c>
      <c r="AB50" s="51" t="s">
        <v>314</v>
      </c>
      <c r="AC50" s="2">
        <f t="shared" si="17"/>
        <v>0</v>
      </c>
      <c r="AD50" s="87" t="s">
        <v>90</v>
      </c>
      <c r="AE50" s="2">
        <f t="shared" si="17"/>
        <v>1</v>
      </c>
    </row>
    <row r="51" spans="1:31" x14ac:dyDescent="0.2">
      <c r="A51" s="73" t="s">
        <v>193</v>
      </c>
      <c r="B51" s="71" t="s">
        <v>193</v>
      </c>
      <c r="C51" s="18" t="s">
        <v>190</v>
      </c>
      <c r="D51" s="51" t="s">
        <v>193</v>
      </c>
      <c r="E51" s="2">
        <f t="shared" si="17"/>
        <v>1</v>
      </c>
      <c r="F51" s="51" t="s">
        <v>64</v>
      </c>
      <c r="G51" s="2">
        <f t="shared" si="17"/>
        <v>0</v>
      </c>
      <c r="H51" s="51" t="s">
        <v>193</v>
      </c>
      <c r="I51" s="2">
        <f t="shared" si="17"/>
        <v>1</v>
      </c>
      <c r="J51" s="51" t="s">
        <v>193</v>
      </c>
      <c r="K51" s="2">
        <f t="shared" si="17"/>
        <v>1</v>
      </c>
      <c r="L51" s="51" t="s">
        <v>193</v>
      </c>
      <c r="M51" s="2">
        <f t="shared" si="17"/>
        <v>1</v>
      </c>
      <c r="N51" s="27" t="s">
        <v>193</v>
      </c>
      <c r="O51" s="2">
        <f t="shared" si="17"/>
        <v>1</v>
      </c>
      <c r="P51" s="51" t="s">
        <v>193</v>
      </c>
      <c r="Q51" s="2">
        <f t="shared" si="17"/>
        <v>1</v>
      </c>
      <c r="R51" s="51" t="s">
        <v>193</v>
      </c>
      <c r="S51" s="2">
        <f t="shared" si="17"/>
        <v>1</v>
      </c>
      <c r="T51" s="87" t="s">
        <v>64</v>
      </c>
      <c r="U51" s="2">
        <f t="shared" si="17"/>
        <v>0</v>
      </c>
      <c r="V51" s="67" t="s">
        <v>193</v>
      </c>
      <c r="W51" s="2">
        <f t="shared" si="17"/>
        <v>1</v>
      </c>
      <c r="X51" s="87" t="s">
        <v>64</v>
      </c>
      <c r="Y51" s="2">
        <f t="shared" si="17"/>
        <v>0</v>
      </c>
      <c r="Z51" s="51" t="s">
        <v>64</v>
      </c>
      <c r="AA51" s="2">
        <f t="shared" si="17"/>
        <v>0</v>
      </c>
      <c r="AB51" s="51" t="s">
        <v>90</v>
      </c>
      <c r="AC51" s="2">
        <f t="shared" si="17"/>
        <v>0</v>
      </c>
      <c r="AD51" s="87" t="s">
        <v>193</v>
      </c>
      <c r="AE51" s="2">
        <f t="shared" si="17"/>
        <v>1</v>
      </c>
    </row>
    <row r="52" spans="1:31" x14ac:dyDescent="0.2">
      <c r="A52" s="73" t="s">
        <v>147</v>
      </c>
      <c r="B52" s="71" t="s">
        <v>314</v>
      </c>
      <c r="C52" s="18" t="s">
        <v>311</v>
      </c>
      <c r="D52" s="51" t="s">
        <v>314</v>
      </c>
      <c r="E52" s="2">
        <f t="shared" si="17"/>
        <v>1</v>
      </c>
      <c r="F52" s="51" t="s">
        <v>314</v>
      </c>
      <c r="G52" s="2">
        <f t="shared" si="17"/>
        <v>1</v>
      </c>
      <c r="H52" s="51" t="s">
        <v>64</v>
      </c>
      <c r="I52" s="2">
        <f t="shared" si="17"/>
        <v>0</v>
      </c>
      <c r="J52" s="51" t="s">
        <v>64</v>
      </c>
      <c r="K52" s="2">
        <f t="shared" si="17"/>
        <v>0</v>
      </c>
      <c r="L52" s="51" t="s">
        <v>371</v>
      </c>
      <c r="M52" s="2">
        <f t="shared" si="17"/>
        <v>0</v>
      </c>
      <c r="N52" s="27" t="s">
        <v>314</v>
      </c>
      <c r="O52" s="2">
        <f t="shared" si="17"/>
        <v>1</v>
      </c>
      <c r="P52" s="51" t="s">
        <v>64</v>
      </c>
      <c r="Q52" s="2">
        <f t="shared" si="17"/>
        <v>0</v>
      </c>
      <c r="R52" s="51" t="s">
        <v>64</v>
      </c>
      <c r="S52" s="2">
        <f t="shared" si="17"/>
        <v>0</v>
      </c>
      <c r="T52" s="87" t="s">
        <v>64</v>
      </c>
      <c r="U52" s="2">
        <f t="shared" si="17"/>
        <v>0</v>
      </c>
      <c r="V52" s="67" t="s">
        <v>64</v>
      </c>
      <c r="W52" s="2">
        <f t="shared" si="17"/>
        <v>0</v>
      </c>
      <c r="X52" s="51" t="s">
        <v>371</v>
      </c>
      <c r="Y52" s="2">
        <f t="shared" si="17"/>
        <v>0</v>
      </c>
      <c r="Z52" s="51" t="s">
        <v>371</v>
      </c>
      <c r="AA52" s="2">
        <f t="shared" si="17"/>
        <v>0</v>
      </c>
      <c r="AB52" s="51" t="s">
        <v>371</v>
      </c>
      <c r="AC52" s="2">
        <f t="shared" si="17"/>
        <v>0</v>
      </c>
      <c r="AD52" s="87" t="s">
        <v>64</v>
      </c>
      <c r="AE52" s="2">
        <f t="shared" si="17"/>
        <v>0</v>
      </c>
    </row>
    <row r="53" spans="1:31" x14ac:dyDescent="0.2">
      <c r="A53" s="73"/>
      <c r="B53" s="71"/>
      <c r="E53" s="3">
        <f>IF(SUM(E38:E52)=15,5,0)</f>
        <v>0</v>
      </c>
      <c r="G53" s="3">
        <f>IF(SUM(G38:G52)=15,5,0)</f>
        <v>0</v>
      </c>
      <c r="I53" s="3">
        <f>IF(SUM(I38:I52)=15,5,0)</f>
        <v>0</v>
      </c>
      <c r="K53" s="3">
        <f>IF(SUM(K38:K52)=15,5,0)</f>
        <v>0</v>
      </c>
      <c r="M53" s="3">
        <f>IF(SUM(M38:M52)=15,5,0)</f>
        <v>0</v>
      </c>
      <c r="O53" s="3">
        <f>IF(SUM(O38:O52)=15,5,0)</f>
        <v>0</v>
      </c>
      <c r="Q53" s="3">
        <f>IF(SUM(Q38:Q52)=15,5,0)</f>
        <v>0</v>
      </c>
      <c r="S53" s="3">
        <f>IF(SUM(S38:S52)=15,5,0)</f>
        <v>0</v>
      </c>
      <c r="U53" s="3">
        <f>IF(SUM(U38:U52)=15,5,0)</f>
        <v>0</v>
      </c>
      <c r="W53" s="3">
        <f>IF(SUM(W38:W52)=15,5,0)</f>
        <v>0</v>
      </c>
      <c r="Y53" s="3">
        <f>IF(SUM(Y38:Y52)=15,5,0)</f>
        <v>0</v>
      </c>
      <c r="AA53" s="3">
        <f>IF(SUM(AA38:AA52)=15,5,0)</f>
        <v>0</v>
      </c>
      <c r="AC53" s="3">
        <f>IF(SUM(AC38:AC52)=15,5,0)</f>
        <v>0</v>
      </c>
      <c r="AE53" s="3">
        <f>IF(SUM(AE38:AE52)=15,5,0)</f>
        <v>0</v>
      </c>
    </row>
    <row r="54" spans="1:31" x14ac:dyDescent="0.2">
      <c r="A54" s="74" t="s">
        <v>4</v>
      </c>
      <c r="B54" s="83" t="s">
        <v>41</v>
      </c>
      <c r="C54" s="19" t="s">
        <v>4</v>
      </c>
      <c r="E54" s="5">
        <f>SUM(E38:E53)</f>
        <v>11</v>
      </c>
      <c r="G54" s="5">
        <f>SUM(G38:G53)</f>
        <v>13</v>
      </c>
      <c r="I54" s="5">
        <f>SUM(I38:I53)</f>
        <v>8</v>
      </c>
      <c r="K54" s="5">
        <f>SUM(K38:K53)</f>
        <v>9</v>
      </c>
      <c r="M54" s="5">
        <f>SUM(M38:M53)</f>
        <v>12</v>
      </c>
      <c r="O54" s="5">
        <f>SUM(O38:O53)</f>
        <v>13</v>
      </c>
      <c r="Q54" s="5">
        <f>SUM(Q38:Q53)</f>
        <v>8</v>
      </c>
      <c r="S54" s="5">
        <f>SUM(S38:S53)</f>
        <v>12</v>
      </c>
      <c r="U54" s="5">
        <f>SUM(U38:U53)</f>
        <v>9</v>
      </c>
      <c r="W54" s="5">
        <f>SUM(W38:W53)</f>
        <v>11</v>
      </c>
      <c r="Y54" s="5">
        <f>SUM(Y38:Y53)</f>
        <v>9</v>
      </c>
      <c r="AA54" s="5">
        <f>SUM(AA38:AA53)</f>
        <v>6</v>
      </c>
      <c r="AC54" s="5">
        <f>SUM(AC38:AC53)</f>
        <v>8</v>
      </c>
      <c r="AE54" s="5">
        <f>SUM(AE38:AE53)</f>
        <v>10</v>
      </c>
    </row>
    <row r="55" spans="1:31" x14ac:dyDescent="0.2">
      <c r="A55" s="71" t="s">
        <v>115</v>
      </c>
      <c r="B55" s="71" t="s">
        <v>372</v>
      </c>
      <c r="C55" s="48" t="s">
        <v>369</v>
      </c>
      <c r="D55" s="51" t="s">
        <v>148</v>
      </c>
      <c r="E55" s="2">
        <f>IF(D55=$B55,1,0)</f>
        <v>0</v>
      </c>
      <c r="F55" s="51" t="s">
        <v>115</v>
      </c>
      <c r="G55" s="2">
        <f>IF(F55=$B55,1,0)</f>
        <v>0</v>
      </c>
      <c r="H55" s="51" t="s">
        <v>394</v>
      </c>
      <c r="I55" s="2">
        <f>IF(H55=$B55,1,0)</f>
        <v>0</v>
      </c>
      <c r="J55" s="51" t="s">
        <v>248</v>
      </c>
      <c r="K55" s="2">
        <f>IF(J55=$B55,1,0)</f>
        <v>0</v>
      </c>
      <c r="L55" s="51" t="s">
        <v>248</v>
      </c>
      <c r="M55" s="2">
        <f>IF(L55=$B55,1,0)</f>
        <v>0</v>
      </c>
      <c r="N55" s="27" t="s">
        <v>115</v>
      </c>
      <c r="O55" s="2">
        <f>IF(N55=$B55,1,0)</f>
        <v>0</v>
      </c>
      <c r="P55" s="51" t="s">
        <v>248</v>
      </c>
      <c r="Q55" s="2">
        <f>IF(P55=$B55,1,0)</f>
        <v>0</v>
      </c>
      <c r="R55" s="59" t="s">
        <v>115</v>
      </c>
      <c r="S55" s="2">
        <f>IF(R55=$B55,1,0)</f>
        <v>0</v>
      </c>
      <c r="T55" s="87" t="s">
        <v>148</v>
      </c>
      <c r="U55" s="2">
        <f>IF(T55=$B55,1,0)</f>
        <v>0</v>
      </c>
      <c r="V55" s="67" t="s">
        <v>91</v>
      </c>
      <c r="W55" s="2">
        <f>IF(V55=$B55,1,0)</f>
        <v>0</v>
      </c>
      <c r="X55" s="51" t="s">
        <v>115</v>
      </c>
      <c r="Y55" s="2">
        <f>IF(X55=$B55,1,0)</f>
        <v>0</v>
      </c>
      <c r="Z55" s="51" t="s">
        <v>248</v>
      </c>
      <c r="AA55" s="2">
        <f>IF(Z55=$B55,1,0)</f>
        <v>0</v>
      </c>
      <c r="AB55" s="51" t="s">
        <v>248</v>
      </c>
      <c r="AC55" s="2">
        <f>IF(AB55=$B55,1,0)</f>
        <v>0</v>
      </c>
      <c r="AD55" s="87" t="s">
        <v>115</v>
      </c>
      <c r="AE55" s="2">
        <f>IF(AD55=$B55,1,0)</f>
        <v>0</v>
      </c>
    </row>
    <row r="56" spans="1:31" x14ac:dyDescent="0.2">
      <c r="A56" s="80" t="s">
        <v>372</v>
      </c>
      <c r="B56" s="71" t="s">
        <v>115</v>
      </c>
      <c r="C56" s="48" t="s">
        <v>112</v>
      </c>
      <c r="D56" s="51" t="s">
        <v>261</v>
      </c>
      <c r="E56" s="2">
        <f t="shared" ref="E56:AE69" si="18">IF(D56=$B56,1,0)</f>
        <v>0</v>
      </c>
      <c r="F56" s="51" t="s">
        <v>384</v>
      </c>
      <c r="G56" s="2">
        <f t="shared" si="18"/>
        <v>0</v>
      </c>
      <c r="H56" s="51" t="s">
        <v>261</v>
      </c>
      <c r="I56" s="2">
        <f t="shared" si="18"/>
        <v>0</v>
      </c>
      <c r="J56" s="51" t="s">
        <v>261</v>
      </c>
      <c r="K56" s="2">
        <f t="shared" si="18"/>
        <v>0</v>
      </c>
      <c r="L56" s="51" t="s">
        <v>261</v>
      </c>
      <c r="M56" s="2">
        <f t="shared" si="18"/>
        <v>0</v>
      </c>
      <c r="N56" s="27" t="s">
        <v>203</v>
      </c>
      <c r="O56" s="2">
        <f t="shared" si="18"/>
        <v>0</v>
      </c>
      <c r="P56" s="51" t="s">
        <v>261</v>
      </c>
      <c r="Q56" s="2">
        <f t="shared" si="18"/>
        <v>0</v>
      </c>
      <c r="R56" s="55" t="s">
        <v>91</v>
      </c>
      <c r="S56" s="2">
        <f t="shared" si="18"/>
        <v>0</v>
      </c>
      <c r="T56" s="87" t="s">
        <v>115</v>
      </c>
      <c r="U56" s="2">
        <f t="shared" si="18"/>
        <v>1</v>
      </c>
      <c r="V56" s="67" t="s">
        <v>261</v>
      </c>
      <c r="W56" s="2">
        <f t="shared" si="18"/>
        <v>0</v>
      </c>
      <c r="X56" s="51" t="s">
        <v>91</v>
      </c>
      <c r="Y56" s="2">
        <f t="shared" si="18"/>
        <v>0</v>
      </c>
      <c r="Z56" s="51" t="s">
        <v>261</v>
      </c>
      <c r="AA56" s="2">
        <f t="shared" si="18"/>
        <v>0</v>
      </c>
      <c r="AB56" s="51" t="s">
        <v>261</v>
      </c>
      <c r="AC56" s="2">
        <f t="shared" si="18"/>
        <v>0</v>
      </c>
      <c r="AD56" s="87" t="s">
        <v>148</v>
      </c>
      <c r="AE56" s="2">
        <f t="shared" si="18"/>
        <v>0</v>
      </c>
    </row>
    <row r="57" spans="1:31" x14ac:dyDescent="0.2">
      <c r="A57" s="80" t="s">
        <v>337</v>
      </c>
      <c r="B57" s="71" t="s">
        <v>238</v>
      </c>
      <c r="C57" s="48" t="s">
        <v>32</v>
      </c>
      <c r="D57" s="51" t="s">
        <v>315</v>
      </c>
      <c r="E57" s="2">
        <f t="shared" si="18"/>
        <v>0</v>
      </c>
      <c r="F57" s="51" t="s">
        <v>238</v>
      </c>
      <c r="G57" s="2">
        <f t="shared" si="18"/>
        <v>1</v>
      </c>
      <c r="H57" s="51" t="s">
        <v>395</v>
      </c>
      <c r="I57" s="2">
        <f t="shared" si="18"/>
        <v>0</v>
      </c>
      <c r="J57" s="51" t="s">
        <v>238</v>
      </c>
      <c r="K57" s="2">
        <f t="shared" si="18"/>
        <v>1</v>
      </c>
      <c r="L57" s="51" t="s">
        <v>315</v>
      </c>
      <c r="M57" s="2">
        <f t="shared" si="18"/>
        <v>0</v>
      </c>
      <c r="N57" s="27" t="s">
        <v>238</v>
      </c>
      <c r="O57" s="2">
        <f t="shared" si="18"/>
        <v>1</v>
      </c>
      <c r="P57" s="51" t="s">
        <v>238</v>
      </c>
      <c r="Q57" s="2">
        <f t="shared" si="18"/>
        <v>1</v>
      </c>
      <c r="R57" s="57" t="s">
        <v>315</v>
      </c>
      <c r="S57" s="2">
        <f t="shared" si="18"/>
        <v>0</v>
      </c>
      <c r="T57" s="87" t="s">
        <v>238</v>
      </c>
      <c r="U57" s="2">
        <f t="shared" si="18"/>
        <v>1</v>
      </c>
      <c r="V57" s="67" t="s">
        <v>315</v>
      </c>
      <c r="W57" s="2">
        <f t="shared" si="18"/>
        <v>0</v>
      </c>
      <c r="X57" s="51" t="s">
        <v>315</v>
      </c>
      <c r="Y57" s="2">
        <f t="shared" si="18"/>
        <v>0</v>
      </c>
      <c r="Z57" s="51" t="s">
        <v>203</v>
      </c>
      <c r="AA57" s="2">
        <f t="shared" si="18"/>
        <v>0</v>
      </c>
      <c r="AB57" s="51" t="s">
        <v>315</v>
      </c>
      <c r="AC57" s="2">
        <f t="shared" si="18"/>
        <v>0</v>
      </c>
      <c r="AD57" s="87" t="s">
        <v>315</v>
      </c>
      <c r="AE57" s="2">
        <f t="shared" si="18"/>
        <v>0</v>
      </c>
    </row>
    <row r="58" spans="1:31" x14ac:dyDescent="0.2">
      <c r="A58" s="77" t="s">
        <v>248</v>
      </c>
      <c r="B58" s="77" t="s">
        <v>65</v>
      </c>
      <c r="C58" s="48" t="s">
        <v>36</v>
      </c>
      <c r="D58" s="51" t="s">
        <v>261</v>
      </c>
      <c r="E58" s="2">
        <f t="shared" si="18"/>
        <v>0</v>
      </c>
      <c r="F58" s="51" t="s">
        <v>65</v>
      </c>
      <c r="G58" s="2">
        <f t="shared" si="18"/>
        <v>1</v>
      </c>
      <c r="H58" s="51" t="s">
        <v>337</v>
      </c>
      <c r="I58" s="2">
        <f t="shared" si="18"/>
        <v>0</v>
      </c>
      <c r="J58" s="51" t="s">
        <v>384</v>
      </c>
      <c r="K58" s="2">
        <f t="shared" si="18"/>
        <v>0</v>
      </c>
      <c r="L58" s="51" t="s">
        <v>65</v>
      </c>
      <c r="M58" s="2">
        <f t="shared" si="18"/>
        <v>1</v>
      </c>
      <c r="N58" s="27" t="s">
        <v>226</v>
      </c>
      <c r="O58" s="2">
        <f t="shared" si="18"/>
        <v>0</v>
      </c>
      <c r="P58" s="51" t="s">
        <v>226</v>
      </c>
      <c r="Q58" s="2">
        <f t="shared" si="18"/>
        <v>0</v>
      </c>
      <c r="R58" s="58" t="s">
        <v>226</v>
      </c>
      <c r="S58" s="2">
        <f t="shared" si="18"/>
        <v>0</v>
      </c>
      <c r="T58" s="87" t="s">
        <v>384</v>
      </c>
      <c r="U58" s="2">
        <f t="shared" si="18"/>
        <v>0</v>
      </c>
      <c r="V58" s="67" t="s">
        <v>384</v>
      </c>
      <c r="W58" s="2">
        <f t="shared" si="18"/>
        <v>0</v>
      </c>
      <c r="X58" s="51" t="s">
        <v>226</v>
      </c>
      <c r="Y58" s="2">
        <f t="shared" si="18"/>
        <v>0</v>
      </c>
      <c r="Z58" s="51" t="s">
        <v>226</v>
      </c>
      <c r="AA58" s="2">
        <f t="shared" si="18"/>
        <v>0</v>
      </c>
      <c r="AB58" s="51" t="s">
        <v>226</v>
      </c>
      <c r="AC58" s="2">
        <f t="shared" si="18"/>
        <v>0</v>
      </c>
      <c r="AD58" s="87" t="s">
        <v>384</v>
      </c>
      <c r="AE58" s="2">
        <f t="shared" si="18"/>
        <v>0</v>
      </c>
    </row>
    <row r="59" spans="1:31" x14ac:dyDescent="0.2">
      <c r="A59" s="71" t="s">
        <v>261</v>
      </c>
      <c r="B59" s="71" t="s">
        <v>203</v>
      </c>
      <c r="C59" s="48" t="s">
        <v>30</v>
      </c>
      <c r="D59" s="51" t="s">
        <v>115</v>
      </c>
      <c r="E59" s="2">
        <f t="shared" si="18"/>
        <v>0</v>
      </c>
      <c r="F59" s="51" t="s">
        <v>203</v>
      </c>
      <c r="G59" s="2">
        <f t="shared" si="18"/>
        <v>1</v>
      </c>
      <c r="H59" s="51" t="s">
        <v>384</v>
      </c>
      <c r="I59" s="2">
        <f t="shared" si="18"/>
        <v>0</v>
      </c>
      <c r="J59" s="51" t="s">
        <v>203</v>
      </c>
      <c r="K59" s="2">
        <f t="shared" si="18"/>
        <v>1</v>
      </c>
      <c r="L59" s="51" t="s">
        <v>203</v>
      </c>
      <c r="M59" s="2">
        <f t="shared" si="18"/>
        <v>1</v>
      </c>
      <c r="N59" s="27" t="s">
        <v>384</v>
      </c>
      <c r="O59" s="2">
        <f t="shared" si="18"/>
        <v>0</v>
      </c>
      <c r="P59" s="51" t="s">
        <v>372</v>
      </c>
      <c r="Q59" s="2">
        <f t="shared" si="18"/>
        <v>0</v>
      </c>
      <c r="R59" s="57" t="s">
        <v>384</v>
      </c>
      <c r="S59" s="2">
        <f t="shared" si="18"/>
        <v>0</v>
      </c>
      <c r="T59" s="87" t="s">
        <v>203</v>
      </c>
      <c r="U59" s="2">
        <f t="shared" si="18"/>
        <v>1</v>
      </c>
      <c r="V59" s="67" t="s">
        <v>115</v>
      </c>
      <c r="W59" s="2">
        <f t="shared" si="18"/>
        <v>0</v>
      </c>
      <c r="X59" s="51" t="s">
        <v>384</v>
      </c>
      <c r="Y59" s="2">
        <f t="shared" si="18"/>
        <v>0</v>
      </c>
      <c r="Z59" s="51" t="s">
        <v>115</v>
      </c>
      <c r="AA59" s="2">
        <f t="shared" si="18"/>
        <v>0</v>
      </c>
      <c r="AB59" s="51" t="s">
        <v>261</v>
      </c>
      <c r="AC59" s="2">
        <f t="shared" si="18"/>
        <v>0</v>
      </c>
      <c r="AD59" s="87" t="s">
        <v>65</v>
      </c>
      <c r="AE59" s="2">
        <f t="shared" si="18"/>
        <v>0</v>
      </c>
    </row>
    <row r="60" spans="1:31" x14ac:dyDescent="0.2">
      <c r="A60" s="80" t="s">
        <v>261</v>
      </c>
      <c r="B60" s="77" t="s">
        <v>226</v>
      </c>
      <c r="C60" s="48" t="s">
        <v>23</v>
      </c>
      <c r="D60" s="51" t="s">
        <v>91</v>
      </c>
      <c r="E60" s="2">
        <f t="shared" si="18"/>
        <v>0</v>
      </c>
      <c r="F60" s="51" t="s">
        <v>226</v>
      </c>
      <c r="G60" s="2">
        <f t="shared" si="18"/>
        <v>1</v>
      </c>
      <c r="H60" s="51" t="s">
        <v>261</v>
      </c>
      <c r="I60" s="2">
        <f t="shared" si="18"/>
        <v>0</v>
      </c>
      <c r="J60" s="51" t="s">
        <v>337</v>
      </c>
      <c r="K60" s="2">
        <f t="shared" si="18"/>
        <v>0</v>
      </c>
      <c r="L60" s="51" t="s">
        <v>337</v>
      </c>
      <c r="M60" s="2">
        <f t="shared" si="18"/>
        <v>0</v>
      </c>
      <c r="N60" s="27" t="s">
        <v>337</v>
      </c>
      <c r="O60" s="2">
        <f t="shared" si="18"/>
        <v>0</v>
      </c>
      <c r="P60" s="51" t="s">
        <v>337</v>
      </c>
      <c r="Q60" s="2">
        <f t="shared" si="18"/>
        <v>0</v>
      </c>
      <c r="R60" s="57" t="s">
        <v>238</v>
      </c>
      <c r="S60" s="2">
        <f t="shared" si="18"/>
        <v>0</v>
      </c>
      <c r="T60" s="87" t="s">
        <v>337</v>
      </c>
      <c r="U60" s="2">
        <f t="shared" si="18"/>
        <v>0</v>
      </c>
      <c r="V60" s="67" t="s">
        <v>337</v>
      </c>
      <c r="W60" s="2">
        <f t="shared" si="18"/>
        <v>0</v>
      </c>
      <c r="X60" s="51" t="s">
        <v>337</v>
      </c>
      <c r="Y60" s="2">
        <f t="shared" si="18"/>
        <v>0</v>
      </c>
      <c r="Z60" s="51" t="s">
        <v>337</v>
      </c>
      <c r="AA60" s="2">
        <f t="shared" si="18"/>
        <v>0</v>
      </c>
      <c r="AB60" s="51" t="s">
        <v>384</v>
      </c>
      <c r="AC60" s="2">
        <f t="shared" si="18"/>
        <v>0</v>
      </c>
      <c r="AD60" s="87" t="s">
        <v>238</v>
      </c>
      <c r="AE60" s="2">
        <f t="shared" si="18"/>
        <v>0</v>
      </c>
    </row>
    <row r="61" spans="1:31" x14ac:dyDescent="0.2">
      <c r="A61" s="79" t="s">
        <v>203</v>
      </c>
      <c r="B61" s="71" t="s">
        <v>384</v>
      </c>
      <c r="C61" s="48" t="s">
        <v>21</v>
      </c>
      <c r="D61" s="51" t="s">
        <v>65</v>
      </c>
      <c r="E61" s="2">
        <f t="shared" si="18"/>
        <v>0</v>
      </c>
      <c r="F61" s="51" t="s">
        <v>261</v>
      </c>
      <c r="G61" s="2">
        <f t="shared" si="18"/>
        <v>0</v>
      </c>
      <c r="H61" s="51" t="s">
        <v>261</v>
      </c>
      <c r="I61" s="2">
        <f t="shared" si="18"/>
        <v>0</v>
      </c>
      <c r="J61" s="51" t="s">
        <v>115</v>
      </c>
      <c r="K61" s="2">
        <f t="shared" si="18"/>
        <v>0</v>
      </c>
      <c r="L61" s="51" t="s">
        <v>384</v>
      </c>
      <c r="M61" s="2">
        <f t="shared" si="18"/>
        <v>1</v>
      </c>
      <c r="N61" s="27" t="s">
        <v>261</v>
      </c>
      <c r="O61" s="2">
        <f t="shared" si="18"/>
        <v>0</v>
      </c>
      <c r="P61" s="51" t="s">
        <v>315</v>
      </c>
      <c r="Q61" s="2">
        <f t="shared" si="18"/>
        <v>0</v>
      </c>
      <c r="R61" s="57" t="s">
        <v>261</v>
      </c>
      <c r="S61" s="2">
        <f t="shared" si="18"/>
        <v>0</v>
      </c>
      <c r="T61" s="87" t="s">
        <v>261</v>
      </c>
      <c r="U61" s="2">
        <f t="shared" si="18"/>
        <v>0</v>
      </c>
      <c r="V61" s="67" t="s">
        <v>372</v>
      </c>
      <c r="W61" s="2">
        <f t="shared" si="18"/>
        <v>0</v>
      </c>
      <c r="X61" s="51" t="s">
        <v>261</v>
      </c>
      <c r="Y61" s="2">
        <f t="shared" si="18"/>
        <v>0</v>
      </c>
      <c r="Z61" s="51" t="s">
        <v>261</v>
      </c>
      <c r="AA61" s="2">
        <f t="shared" si="18"/>
        <v>0</v>
      </c>
      <c r="AB61" s="51" t="s">
        <v>115</v>
      </c>
      <c r="AC61" s="2">
        <f t="shared" si="18"/>
        <v>0</v>
      </c>
      <c r="AD61" s="87" t="s">
        <v>261</v>
      </c>
      <c r="AE61" s="2">
        <f t="shared" si="18"/>
        <v>0</v>
      </c>
    </row>
    <row r="62" spans="1:31" x14ac:dyDescent="0.2">
      <c r="A62" s="80" t="s">
        <v>315</v>
      </c>
      <c r="B62" s="71" t="s">
        <v>261</v>
      </c>
      <c r="C62" s="48" t="s">
        <v>0</v>
      </c>
      <c r="D62" s="51" t="s">
        <v>337</v>
      </c>
      <c r="E62" s="2">
        <f t="shared" si="18"/>
        <v>0</v>
      </c>
      <c r="F62" s="51" t="s">
        <v>315</v>
      </c>
      <c r="G62" s="2">
        <f t="shared" si="18"/>
        <v>0</v>
      </c>
      <c r="H62" s="51" t="s">
        <v>315</v>
      </c>
      <c r="I62" s="2">
        <f t="shared" si="18"/>
        <v>0</v>
      </c>
      <c r="J62" s="51" t="s">
        <v>261</v>
      </c>
      <c r="K62" s="2">
        <f t="shared" si="18"/>
        <v>1</v>
      </c>
      <c r="L62" s="51" t="s">
        <v>372</v>
      </c>
      <c r="M62" s="2">
        <f t="shared" si="18"/>
        <v>0</v>
      </c>
      <c r="N62" s="27" t="s">
        <v>372</v>
      </c>
      <c r="O62" s="2">
        <f t="shared" si="18"/>
        <v>0</v>
      </c>
      <c r="P62" s="51" t="s">
        <v>203</v>
      </c>
      <c r="Q62" s="2">
        <f t="shared" si="18"/>
        <v>0</v>
      </c>
      <c r="R62" s="56" t="s">
        <v>261</v>
      </c>
      <c r="S62" s="2">
        <f t="shared" si="18"/>
        <v>1</v>
      </c>
      <c r="T62" s="87" t="s">
        <v>372</v>
      </c>
      <c r="U62" s="2">
        <f t="shared" si="18"/>
        <v>0</v>
      </c>
      <c r="V62" s="67" t="s">
        <v>261</v>
      </c>
      <c r="W62" s="2">
        <f t="shared" si="18"/>
        <v>1</v>
      </c>
      <c r="X62" s="51" t="s">
        <v>372</v>
      </c>
      <c r="Y62" s="2">
        <f t="shared" si="18"/>
        <v>0</v>
      </c>
      <c r="Z62" s="51" t="s">
        <v>315</v>
      </c>
      <c r="AA62" s="2">
        <f t="shared" si="18"/>
        <v>0</v>
      </c>
      <c r="AB62" s="51" t="s">
        <v>65</v>
      </c>
      <c r="AC62" s="2">
        <f t="shared" si="18"/>
        <v>0</v>
      </c>
      <c r="AD62" s="87" t="s">
        <v>261</v>
      </c>
      <c r="AE62" s="2">
        <f t="shared" si="18"/>
        <v>1</v>
      </c>
    </row>
    <row r="63" spans="1:31" x14ac:dyDescent="0.2">
      <c r="A63" s="79" t="s">
        <v>226</v>
      </c>
      <c r="B63" s="77" t="s">
        <v>261</v>
      </c>
      <c r="C63" s="48" t="s">
        <v>28</v>
      </c>
      <c r="D63" s="51" t="s">
        <v>226</v>
      </c>
      <c r="E63" s="2">
        <f t="shared" si="18"/>
        <v>0</v>
      </c>
      <c r="F63" s="51" t="s">
        <v>261</v>
      </c>
      <c r="G63" s="2">
        <f t="shared" si="18"/>
        <v>1</v>
      </c>
      <c r="H63" s="51" t="s">
        <v>372</v>
      </c>
      <c r="I63" s="2">
        <f t="shared" si="18"/>
        <v>0</v>
      </c>
      <c r="J63" s="51" t="s">
        <v>91</v>
      </c>
      <c r="K63" s="2">
        <f t="shared" si="18"/>
        <v>0</v>
      </c>
      <c r="L63" s="51" t="s">
        <v>148</v>
      </c>
      <c r="M63" s="2">
        <f t="shared" si="18"/>
        <v>0</v>
      </c>
      <c r="N63" s="27" t="s">
        <v>148</v>
      </c>
      <c r="O63" s="2">
        <f t="shared" si="18"/>
        <v>0</v>
      </c>
      <c r="P63" s="51" t="s">
        <v>261</v>
      </c>
      <c r="Q63" s="2">
        <f t="shared" si="18"/>
        <v>1</v>
      </c>
      <c r="R63" s="58" t="s">
        <v>65</v>
      </c>
      <c r="S63" s="2">
        <f t="shared" si="18"/>
        <v>0</v>
      </c>
      <c r="T63" s="87" t="s">
        <v>226</v>
      </c>
      <c r="U63" s="2">
        <f t="shared" si="18"/>
        <v>0</v>
      </c>
      <c r="V63" s="67" t="s">
        <v>65</v>
      </c>
      <c r="W63" s="2">
        <f t="shared" si="18"/>
        <v>0</v>
      </c>
      <c r="X63" s="51" t="s">
        <v>261</v>
      </c>
      <c r="Y63" s="2">
        <f t="shared" si="18"/>
        <v>1</v>
      </c>
      <c r="Z63" s="51" t="s">
        <v>384</v>
      </c>
      <c r="AA63" s="2">
        <f t="shared" si="18"/>
        <v>0</v>
      </c>
      <c r="AB63" s="51" t="s">
        <v>337</v>
      </c>
      <c r="AC63" s="2">
        <f t="shared" si="18"/>
        <v>0</v>
      </c>
      <c r="AD63" s="87" t="s">
        <v>337</v>
      </c>
      <c r="AE63" s="2">
        <f t="shared" si="18"/>
        <v>0</v>
      </c>
    </row>
    <row r="64" spans="1:31" x14ac:dyDescent="0.2">
      <c r="A64" s="80" t="s">
        <v>148</v>
      </c>
      <c r="B64" s="71" t="s">
        <v>148</v>
      </c>
      <c r="C64" s="48" t="s">
        <v>144</v>
      </c>
      <c r="D64" s="51" t="s">
        <v>372</v>
      </c>
      <c r="E64" s="2">
        <f t="shared" si="18"/>
        <v>0</v>
      </c>
      <c r="F64" s="51" t="s">
        <v>148</v>
      </c>
      <c r="G64" s="2">
        <f t="shared" si="18"/>
        <v>1</v>
      </c>
      <c r="H64" s="51" t="s">
        <v>148</v>
      </c>
      <c r="I64" s="2">
        <f t="shared" si="18"/>
        <v>1</v>
      </c>
      <c r="J64" s="51" t="s">
        <v>372</v>
      </c>
      <c r="K64" s="2">
        <f t="shared" si="18"/>
        <v>0</v>
      </c>
      <c r="L64" s="51" t="s">
        <v>261</v>
      </c>
      <c r="M64" s="2">
        <f t="shared" si="18"/>
        <v>0</v>
      </c>
      <c r="N64" s="27" t="s">
        <v>261</v>
      </c>
      <c r="O64" s="2">
        <f t="shared" si="18"/>
        <v>0</v>
      </c>
      <c r="P64" s="51" t="s">
        <v>148</v>
      </c>
      <c r="Q64" s="2">
        <f t="shared" si="18"/>
        <v>1</v>
      </c>
      <c r="R64" s="57" t="s">
        <v>372</v>
      </c>
      <c r="S64" s="2">
        <f t="shared" si="18"/>
        <v>0</v>
      </c>
      <c r="T64" s="87" t="s">
        <v>65</v>
      </c>
      <c r="U64" s="2">
        <f t="shared" si="18"/>
        <v>0</v>
      </c>
      <c r="V64" s="67" t="s">
        <v>148</v>
      </c>
      <c r="W64" s="2">
        <f t="shared" si="18"/>
        <v>1</v>
      </c>
      <c r="X64" s="51" t="s">
        <v>148</v>
      </c>
      <c r="Y64" s="2">
        <f t="shared" si="18"/>
        <v>1</v>
      </c>
      <c r="Z64" s="51" t="s">
        <v>372</v>
      </c>
      <c r="AA64" s="2">
        <f t="shared" si="18"/>
        <v>0</v>
      </c>
      <c r="AB64" s="51" t="s">
        <v>148</v>
      </c>
      <c r="AC64" s="2">
        <f t="shared" si="18"/>
        <v>1</v>
      </c>
      <c r="AD64" s="87" t="s">
        <v>372</v>
      </c>
      <c r="AE64" s="2">
        <f t="shared" si="18"/>
        <v>0</v>
      </c>
    </row>
    <row r="65" spans="1:31" x14ac:dyDescent="0.2">
      <c r="A65" s="80" t="s">
        <v>384</v>
      </c>
      <c r="B65" s="71" t="s">
        <v>248</v>
      </c>
      <c r="C65" s="48" t="s">
        <v>26</v>
      </c>
      <c r="D65" s="51" t="s">
        <v>248</v>
      </c>
      <c r="E65" s="2">
        <f t="shared" si="18"/>
        <v>1</v>
      </c>
      <c r="F65" s="51" t="s">
        <v>248</v>
      </c>
      <c r="G65" s="2">
        <f t="shared" si="18"/>
        <v>1</v>
      </c>
      <c r="H65" s="51" t="s">
        <v>226</v>
      </c>
      <c r="I65" s="2">
        <f t="shared" si="18"/>
        <v>0</v>
      </c>
      <c r="J65" s="51" t="s">
        <v>65</v>
      </c>
      <c r="K65" s="2">
        <f t="shared" si="18"/>
        <v>0</v>
      </c>
      <c r="L65" s="51" t="s">
        <v>238</v>
      </c>
      <c r="M65" s="2">
        <f t="shared" si="18"/>
        <v>0</v>
      </c>
      <c r="N65" s="27" t="s">
        <v>248</v>
      </c>
      <c r="O65" s="2">
        <f t="shared" si="18"/>
        <v>1</v>
      </c>
      <c r="P65" s="51" t="s">
        <v>384</v>
      </c>
      <c r="Q65" s="2">
        <f t="shared" si="18"/>
        <v>0</v>
      </c>
      <c r="R65" s="57" t="s">
        <v>248</v>
      </c>
      <c r="S65" s="2">
        <f t="shared" si="18"/>
        <v>1</v>
      </c>
      <c r="T65" s="87" t="s">
        <v>248</v>
      </c>
      <c r="U65" s="2">
        <f t="shared" si="18"/>
        <v>1</v>
      </c>
      <c r="V65" s="67" t="s">
        <v>248</v>
      </c>
      <c r="W65" s="2">
        <f t="shared" si="18"/>
        <v>1</v>
      </c>
      <c r="X65" s="51" t="s">
        <v>248</v>
      </c>
      <c r="Y65" s="2">
        <f t="shared" si="18"/>
        <v>1</v>
      </c>
      <c r="Z65" s="51" t="s">
        <v>148</v>
      </c>
      <c r="AA65" s="2">
        <f t="shared" si="18"/>
        <v>0</v>
      </c>
      <c r="AB65" s="51" t="s">
        <v>238</v>
      </c>
      <c r="AC65" s="2">
        <f t="shared" si="18"/>
        <v>0</v>
      </c>
      <c r="AD65" s="87" t="s">
        <v>248</v>
      </c>
      <c r="AE65" s="2">
        <f t="shared" si="18"/>
        <v>1</v>
      </c>
    </row>
    <row r="66" spans="1:31" x14ac:dyDescent="0.2">
      <c r="A66" s="80" t="s">
        <v>91</v>
      </c>
      <c r="B66" s="71" t="s">
        <v>337</v>
      </c>
      <c r="C66" s="48" t="s">
        <v>37</v>
      </c>
      <c r="D66" s="51" t="s">
        <v>384</v>
      </c>
      <c r="E66" s="2">
        <f t="shared" si="18"/>
        <v>0</v>
      </c>
      <c r="F66" s="51" t="s">
        <v>337</v>
      </c>
      <c r="G66" s="2">
        <f t="shared" si="18"/>
        <v>1</v>
      </c>
      <c r="H66" s="51" t="s">
        <v>91</v>
      </c>
      <c r="I66" s="2">
        <f t="shared" si="18"/>
        <v>0</v>
      </c>
      <c r="J66" s="51" t="s">
        <v>226</v>
      </c>
      <c r="K66" s="2">
        <f t="shared" si="18"/>
        <v>0</v>
      </c>
      <c r="L66" s="51" t="s">
        <v>226</v>
      </c>
      <c r="M66" s="2">
        <f t="shared" si="18"/>
        <v>0</v>
      </c>
      <c r="N66" s="27" t="s">
        <v>65</v>
      </c>
      <c r="O66" s="2">
        <f t="shared" si="18"/>
        <v>0</v>
      </c>
      <c r="P66" s="51" t="s">
        <v>65</v>
      </c>
      <c r="Q66" s="2">
        <f t="shared" si="18"/>
        <v>0</v>
      </c>
      <c r="R66" s="55" t="s">
        <v>337</v>
      </c>
      <c r="S66" s="2">
        <f t="shared" si="18"/>
        <v>1</v>
      </c>
      <c r="T66" s="87" t="s">
        <v>315</v>
      </c>
      <c r="U66" s="2">
        <f t="shared" si="18"/>
        <v>0</v>
      </c>
      <c r="V66" s="67" t="s">
        <v>226</v>
      </c>
      <c r="W66" s="2">
        <f t="shared" si="18"/>
        <v>0</v>
      </c>
      <c r="X66" s="51" t="s">
        <v>65</v>
      </c>
      <c r="Y66" s="2">
        <f t="shared" si="18"/>
        <v>0</v>
      </c>
      <c r="Z66" s="51" t="s">
        <v>65</v>
      </c>
      <c r="AA66" s="2">
        <f t="shared" si="18"/>
        <v>0</v>
      </c>
      <c r="AB66" s="51" t="s">
        <v>91</v>
      </c>
      <c r="AC66" s="2">
        <f t="shared" si="18"/>
        <v>0</v>
      </c>
      <c r="AD66" s="87" t="s">
        <v>226</v>
      </c>
      <c r="AE66" s="2">
        <f t="shared" si="18"/>
        <v>0</v>
      </c>
    </row>
    <row r="67" spans="1:31" x14ac:dyDescent="0.2">
      <c r="A67" s="80" t="s">
        <v>238</v>
      </c>
      <c r="B67" s="71" t="s">
        <v>91</v>
      </c>
      <c r="C67" s="18" t="s">
        <v>143</v>
      </c>
      <c r="D67" s="51" t="s">
        <v>203</v>
      </c>
      <c r="E67" s="2">
        <f t="shared" si="18"/>
        <v>0</v>
      </c>
      <c r="F67" s="51" t="s">
        <v>91</v>
      </c>
      <c r="G67" s="2">
        <f t="shared" si="18"/>
        <v>1</v>
      </c>
      <c r="H67" s="51" t="s">
        <v>238</v>
      </c>
      <c r="I67" s="2">
        <f t="shared" si="18"/>
        <v>0</v>
      </c>
      <c r="J67" s="51" t="s">
        <v>148</v>
      </c>
      <c r="K67" s="2">
        <f t="shared" si="18"/>
        <v>0</v>
      </c>
      <c r="L67" s="51" t="s">
        <v>91</v>
      </c>
      <c r="M67" s="2">
        <f t="shared" si="18"/>
        <v>1</v>
      </c>
      <c r="N67" s="27" t="s">
        <v>91</v>
      </c>
      <c r="O67" s="2">
        <f t="shared" si="18"/>
        <v>1</v>
      </c>
      <c r="P67" s="51" t="s">
        <v>91</v>
      </c>
      <c r="Q67" s="2">
        <f t="shared" si="18"/>
        <v>1</v>
      </c>
      <c r="R67" s="59" t="s">
        <v>148</v>
      </c>
      <c r="S67" s="2">
        <f t="shared" si="18"/>
        <v>0</v>
      </c>
      <c r="T67" s="87" t="s">
        <v>91</v>
      </c>
      <c r="U67" s="2">
        <f t="shared" si="18"/>
        <v>1</v>
      </c>
      <c r="V67" s="67" t="s">
        <v>203</v>
      </c>
      <c r="W67" s="2">
        <f t="shared" si="18"/>
        <v>0</v>
      </c>
      <c r="X67" s="51" t="s">
        <v>203</v>
      </c>
      <c r="Y67" s="2">
        <f t="shared" si="18"/>
        <v>0</v>
      </c>
      <c r="Z67" s="51" t="s">
        <v>91</v>
      </c>
      <c r="AA67" s="2">
        <f t="shared" si="18"/>
        <v>1</v>
      </c>
      <c r="AB67" s="51" t="s">
        <v>203</v>
      </c>
      <c r="AC67" s="2">
        <f t="shared" si="18"/>
        <v>0</v>
      </c>
      <c r="AD67" s="87" t="s">
        <v>91</v>
      </c>
      <c r="AE67" s="2">
        <f t="shared" si="18"/>
        <v>1</v>
      </c>
    </row>
    <row r="68" spans="1:31" x14ac:dyDescent="0.2">
      <c r="A68" s="73" t="s">
        <v>53</v>
      </c>
      <c r="B68" s="71" t="s">
        <v>53</v>
      </c>
      <c r="C68" s="18" t="s">
        <v>190</v>
      </c>
      <c r="D68" s="51" t="s">
        <v>53</v>
      </c>
      <c r="E68" s="2">
        <f t="shared" si="18"/>
        <v>1</v>
      </c>
      <c r="F68" s="51" t="s">
        <v>53</v>
      </c>
      <c r="G68" s="2">
        <f t="shared" si="18"/>
        <v>1</v>
      </c>
      <c r="H68" s="51" t="s">
        <v>53</v>
      </c>
      <c r="I68" s="2">
        <f t="shared" si="18"/>
        <v>1</v>
      </c>
      <c r="J68" s="51" t="s">
        <v>53</v>
      </c>
      <c r="K68" s="2">
        <f t="shared" si="18"/>
        <v>1</v>
      </c>
      <c r="L68" s="51" t="s">
        <v>53</v>
      </c>
      <c r="M68" s="2">
        <f t="shared" si="18"/>
        <v>1</v>
      </c>
      <c r="N68" s="27" t="s">
        <v>53</v>
      </c>
      <c r="O68" s="2">
        <f t="shared" si="18"/>
        <v>1</v>
      </c>
      <c r="P68" s="51" t="s">
        <v>53</v>
      </c>
      <c r="Q68" s="2">
        <f t="shared" si="18"/>
        <v>1</v>
      </c>
      <c r="R68" s="59" t="s">
        <v>53</v>
      </c>
      <c r="S68" s="2">
        <f t="shared" si="18"/>
        <v>1</v>
      </c>
      <c r="T68" s="87" t="s">
        <v>53</v>
      </c>
      <c r="U68" s="2">
        <f t="shared" si="18"/>
        <v>1</v>
      </c>
      <c r="V68" s="67" t="s">
        <v>53</v>
      </c>
      <c r="W68" s="2">
        <f t="shared" si="18"/>
        <v>1</v>
      </c>
      <c r="X68" s="51" t="s">
        <v>53</v>
      </c>
      <c r="Y68" s="2">
        <f t="shared" si="18"/>
        <v>1</v>
      </c>
      <c r="Z68" s="51" t="s">
        <v>53</v>
      </c>
      <c r="AA68" s="2">
        <f t="shared" si="18"/>
        <v>1</v>
      </c>
      <c r="AB68" s="51" t="s">
        <v>53</v>
      </c>
      <c r="AC68" s="2">
        <f t="shared" si="18"/>
        <v>1</v>
      </c>
      <c r="AD68" s="87" t="s">
        <v>53</v>
      </c>
      <c r="AE68" s="2">
        <f t="shared" si="18"/>
        <v>1</v>
      </c>
    </row>
    <row r="69" spans="1:31" x14ac:dyDescent="0.2">
      <c r="A69" s="73" t="s">
        <v>65</v>
      </c>
      <c r="B69" s="71" t="s">
        <v>315</v>
      </c>
      <c r="C69" s="18" t="s">
        <v>311</v>
      </c>
      <c r="D69" s="51" t="s">
        <v>238</v>
      </c>
      <c r="E69" s="2">
        <f t="shared" si="18"/>
        <v>0</v>
      </c>
      <c r="F69" s="51" t="s">
        <v>372</v>
      </c>
      <c r="G69" s="2">
        <f t="shared" si="18"/>
        <v>0</v>
      </c>
      <c r="H69" s="51" t="s">
        <v>65</v>
      </c>
      <c r="I69" s="2">
        <f t="shared" si="18"/>
        <v>0</v>
      </c>
      <c r="J69" s="51" t="s">
        <v>315</v>
      </c>
      <c r="K69" s="2">
        <f t="shared" si="18"/>
        <v>1</v>
      </c>
      <c r="L69" s="51" t="s">
        <v>115</v>
      </c>
      <c r="M69" s="2">
        <f t="shared" si="18"/>
        <v>0</v>
      </c>
      <c r="N69" s="27" t="s">
        <v>315</v>
      </c>
      <c r="O69" s="2">
        <f t="shared" si="18"/>
        <v>1</v>
      </c>
      <c r="P69" s="51" t="s">
        <v>115</v>
      </c>
      <c r="Q69" s="2">
        <f t="shared" si="18"/>
        <v>0</v>
      </c>
      <c r="R69" s="51" t="s">
        <v>203</v>
      </c>
      <c r="S69" s="2">
        <f t="shared" si="18"/>
        <v>0</v>
      </c>
      <c r="T69" s="87" t="s">
        <v>261</v>
      </c>
      <c r="U69" s="2">
        <f t="shared" si="18"/>
        <v>0</v>
      </c>
      <c r="V69" s="67" t="s">
        <v>238</v>
      </c>
      <c r="W69" s="2">
        <f t="shared" si="18"/>
        <v>0</v>
      </c>
      <c r="X69" s="51" t="s">
        <v>238</v>
      </c>
      <c r="Y69" s="2">
        <f t="shared" si="18"/>
        <v>0</v>
      </c>
      <c r="Z69" s="51" t="s">
        <v>238</v>
      </c>
      <c r="AA69" s="2">
        <f t="shared" si="18"/>
        <v>0</v>
      </c>
      <c r="AB69" s="51" t="s">
        <v>372</v>
      </c>
      <c r="AC69" s="2">
        <f t="shared" si="18"/>
        <v>0</v>
      </c>
      <c r="AD69" s="87" t="s">
        <v>203</v>
      </c>
      <c r="AE69" s="2">
        <f t="shared" si="18"/>
        <v>0</v>
      </c>
    </row>
    <row r="70" spans="1:31" x14ac:dyDescent="0.2">
      <c r="A70" s="73"/>
      <c r="B70" s="71"/>
      <c r="E70" s="3">
        <f>IF(SUM(E55:E69)=15,5,0)</f>
        <v>0</v>
      </c>
      <c r="G70" s="3">
        <f>IF(SUM(G55:G69)=15,5,0)</f>
        <v>0</v>
      </c>
      <c r="I70" s="3">
        <f>IF(SUM(I55:I69)=15,5,0)</f>
        <v>0</v>
      </c>
      <c r="K70" s="3">
        <f>IF(SUM(K55:K69)=15,5,0)</f>
        <v>0</v>
      </c>
      <c r="M70" s="3">
        <f>IF(SUM(M55:M69)=15,5,0)</f>
        <v>0</v>
      </c>
      <c r="O70" s="3">
        <f>IF(SUM(O55:O69)=15,5,0)</f>
        <v>0</v>
      </c>
      <c r="Q70" s="3">
        <f>IF(SUM(Q55:Q69)=15,5,0)</f>
        <v>0</v>
      </c>
      <c r="S70" s="3">
        <f>IF(SUM(S55:S69)=15,5,0)</f>
        <v>0</v>
      </c>
      <c r="U70" s="3">
        <f>IF(SUM(U55:U69)=15,5,0)</f>
        <v>0</v>
      </c>
      <c r="W70" s="3">
        <f>IF(SUM(W55:W69)=15,5,0)</f>
        <v>0</v>
      </c>
      <c r="Y70" s="3">
        <f>IF(SUM(Y55:Y69)=15,5,0)</f>
        <v>0</v>
      </c>
      <c r="AA70" s="3">
        <f>IF(SUM(AA55:AA69)=15,5,0)</f>
        <v>0</v>
      </c>
      <c r="AC70" s="3">
        <f>IF(SUM(AC55:AC69)=15,5,0)</f>
        <v>0</v>
      </c>
      <c r="AE70" s="3">
        <f>IF(SUM(AE55:AE69)=15,5,0)</f>
        <v>0</v>
      </c>
    </row>
    <row r="71" spans="1:31" x14ac:dyDescent="0.2">
      <c r="A71" s="74" t="s">
        <v>5</v>
      </c>
      <c r="B71" s="83" t="s">
        <v>42</v>
      </c>
      <c r="C71" s="19" t="s">
        <v>5</v>
      </c>
      <c r="E71" s="5">
        <f>SUM(E55:E70)</f>
        <v>2</v>
      </c>
      <c r="G71" s="5">
        <f>SUM(G55:G70)</f>
        <v>10</v>
      </c>
      <c r="I71" s="5">
        <f>SUM(I55:I70)</f>
        <v>2</v>
      </c>
      <c r="K71" s="5">
        <f>SUM(K55:K70)</f>
        <v>5</v>
      </c>
      <c r="M71" s="5">
        <f>SUM(M55:M70)</f>
        <v>5</v>
      </c>
      <c r="O71" s="5">
        <f>SUM(O55:O70)</f>
        <v>5</v>
      </c>
      <c r="Q71" s="5">
        <f>SUM(Q55:Q70)</f>
        <v>5</v>
      </c>
      <c r="S71" s="5">
        <f>SUM(S55:S70)</f>
        <v>4</v>
      </c>
      <c r="U71" s="5">
        <f>SUM(U55:U70)</f>
        <v>6</v>
      </c>
      <c r="W71" s="5">
        <f>SUM(W55:W70)</f>
        <v>4</v>
      </c>
      <c r="Y71" s="5">
        <f>SUM(Y55:Y70)</f>
        <v>4</v>
      </c>
      <c r="AA71" s="5">
        <f>SUM(AA55:AA70)</f>
        <v>2</v>
      </c>
      <c r="AC71" s="5">
        <f>SUM(AC55:AC70)</f>
        <v>2</v>
      </c>
      <c r="AE71" s="5">
        <f>SUM(AE55:AE70)</f>
        <v>4</v>
      </c>
    </row>
    <row r="72" spans="1:31" x14ac:dyDescent="0.2">
      <c r="A72" s="80" t="s">
        <v>373</v>
      </c>
      <c r="B72" s="71" t="s">
        <v>373</v>
      </c>
      <c r="C72" s="48" t="s">
        <v>369</v>
      </c>
      <c r="D72" s="51" t="s">
        <v>385</v>
      </c>
      <c r="E72" s="2">
        <f>IF(D72=$B72,1,0)</f>
        <v>0</v>
      </c>
      <c r="F72" s="51" t="s">
        <v>373</v>
      </c>
      <c r="G72" s="2">
        <f>IF(F72=$B72,1,0)</f>
        <v>1</v>
      </c>
      <c r="H72" s="51" t="s">
        <v>373</v>
      </c>
      <c r="I72" s="2">
        <f>IF(H72=$B72,1,0)</f>
        <v>1</v>
      </c>
      <c r="J72" s="51" t="s">
        <v>373</v>
      </c>
      <c r="K72" s="2">
        <f>IF(J72=$B72,1,0)</f>
        <v>1</v>
      </c>
      <c r="L72" s="51" t="s">
        <v>373</v>
      </c>
      <c r="M72" s="2">
        <f>IF(L72=$B72,1,0)</f>
        <v>1</v>
      </c>
      <c r="N72" s="27" t="s">
        <v>249</v>
      </c>
      <c r="O72" s="2">
        <f>IF(N72=$B72,1,0)</f>
        <v>0</v>
      </c>
      <c r="P72" s="51" t="s">
        <v>92</v>
      </c>
      <c r="Q72" s="2">
        <f>IF(P72=$B72,1,0)</f>
        <v>0</v>
      </c>
      <c r="R72" s="58" t="s">
        <v>373</v>
      </c>
      <c r="S72" s="2">
        <f>IF(R72=$B72,1,0)</f>
        <v>1</v>
      </c>
      <c r="T72" s="87" t="s">
        <v>92</v>
      </c>
      <c r="U72" s="2">
        <f>IF(T72=$B72,1,0)</f>
        <v>0</v>
      </c>
      <c r="V72" s="67" t="s">
        <v>373</v>
      </c>
      <c r="W72" s="2">
        <f>IF(V72=$B72,1,0)</f>
        <v>1</v>
      </c>
      <c r="X72" s="51" t="s">
        <v>373</v>
      </c>
      <c r="Y72" s="2">
        <f>IF(X72=$B72,1,0)</f>
        <v>1</v>
      </c>
      <c r="Z72" s="51" t="s">
        <v>316</v>
      </c>
      <c r="AA72" s="2">
        <f>IF(Z72=$B72,1,0)</f>
        <v>0</v>
      </c>
      <c r="AB72" s="51" t="s">
        <v>139</v>
      </c>
      <c r="AC72" s="2">
        <f>IF(AB72=$B72,1,0)</f>
        <v>0</v>
      </c>
      <c r="AD72" s="87" t="s">
        <v>373</v>
      </c>
      <c r="AE72" s="2">
        <f>IF(AD72=$B72,1,0)</f>
        <v>1</v>
      </c>
    </row>
    <row r="73" spans="1:31" x14ac:dyDescent="0.2">
      <c r="A73" s="80" t="s">
        <v>92</v>
      </c>
      <c r="B73" s="71" t="s">
        <v>116</v>
      </c>
      <c r="C73" s="48" t="s">
        <v>112</v>
      </c>
      <c r="D73" s="51" t="s">
        <v>316</v>
      </c>
      <c r="E73" s="2">
        <f t="shared" ref="E73:AE86" si="19">IF(D73=$B73,1,0)</f>
        <v>0</v>
      </c>
      <c r="F73" s="51" t="s">
        <v>149</v>
      </c>
      <c r="G73" s="2">
        <f t="shared" si="19"/>
        <v>0</v>
      </c>
      <c r="H73" s="51" t="s">
        <v>92</v>
      </c>
      <c r="I73" s="2">
        <f t="shared" si="19"/>
        <v>0</v>
      </c>
      <c r="J73" s="51" t="s">
        <v>116</v>
      </c>
      <c r="K73" s="2">
        <f t="shared" si="19"/>
        <v>1</v>
      </c>
      <c r="L73" s="51" t="s">
        <v>262</v>
      </c>
      <c r="M73" s="2">
        <f t="shared" si="19"/>
        <v>0</v>
      </c>
      <c r="N73" s="27" t="s">
        <v>293</v>
      </c>
      <c r="O73" s="2">
        <f t="shared" si="19"/>
        <v>0</v>
      </c>
      <c r="P73" s="51" t="s">
        <v>338</v>
      </c>
      <c r="Q73" s="2">
        <f t="shared" si="19"/>
        <v>0</v>
      </c>
      <c r="R73" s="59" t="s">
        <v>92</v>
      </c>
      <c r="S73" s="2">
        <f t="shared" si="19"/>
        <v>0</v>
      </c>
      <c r="T73" s="87" t="s">
        <v>116</v>
      </c>
      <c r="U73" s="2">
        <f t="shared" si="19"/>
        <v>1</v>
      </c>
      <c r="V73" s="67" t="s">
        <v>262</v>
      </c>
      <c r="W73" s="2">
        <f t="shared" si="19"/>
        <v>0</v>
      </c>
      <c r="X73" s="51" t="s">
        <v>92</v>
      </c>
      <c r="Y73" s="2">
        <f t="shared" si="19"/>
        <v>0</v>
      </c>
      <c r="Z73" s="51" t="s">
        <v>293</v>
      </c>
      <c r="AA73" s="2">
        <f t="shared" si="19"/>
        <v>0</v>
      </c>
      <c r="AB73" s="51" t="s">
        <v>262</v>
      </c>
      <c r="AC73" s="2">
        <f t="shared" si="19"/>
        <v>0</v>
      </c>
      <c r="AD73" s="87" t="s">
        <v>149</v>
      </c>
      <c r="AE73" s="2">
        <f t="shared" si="19"/>
        <v>0</v>
      </c>
    </row>
    <row r="74" spans="1:31" x14ac:dyDescent="0.2">
      <c r="A74" s="80" t="s">
        <v>249</v>
      </c>
      <c r="B74" s="71" t="s">
        <v>293</v>
      </c>
      <c r="C74" s="48" t="s">
        <v>32</v>
      </c>
      <c r="D74" s="51" t="s">
        <v>227</v>
      </c>
      <c r="E74" s="2">
        <f t="shared" si="19"/>
        <v>0</v>
      </c>
      <c r="F74" s="51" t="s">
        <v>293</v>
      </c>
      <c r="G74" s="2">
        <f t="shared" si="19"/>
        <v>1</v>
      </c>
      <c r="H74" s="51" t="s">
        <v>139</v>
      </c>
      <c r="I74" s="2">
        <f t="shared" si="19"/>
        <v>0</v>
      </c>
      <c r="J74" s="51" t="s">
        <v>293</v>
      </c>
      <c r="K74" s="2">
        <f t="shared" si="19"/>
        <v>1</v>
      </c>
      <c r="L74" s="51" t="s">
        <v>293</v>
      </c>
      <c r="M74" s="2">
        <f t="shared" si="19"/>
        <v>1</v>
      </c>
      <c r="N74" s="27" t="s">
        <v>227</v>
      </c>
      <c r="O74" s="2">
        <f t="shared" si="19"/>
        <v>0</v>
      </c>
      <c r="P74" s="51" t="s">
        <v>194</v>
      </c>
      <c r="Q74" s="2">
        <f t="shared" si="19"/>
        <v>0</v>
      </c>
      <c r="R74" s="59" t="s">
        <v>293</v>
      </c>
      <c r="S74" s="2">
        <f t="shared" si="19"/>
        <v>1</v>
      </c>
      <c r="T74" s="87" t="s">
        <v>227</v>
      </c>
      <c r="U74" s="2">
        <f t="shared" si="19"/>
        <v>0</v>
      </c>
      <c r="V74" s="67" t="s">
        <v>385</v>
      </c>
      <c r="W74" s="2">
        <f t="shared" si="19"/>
        <v>0</v>
      </c>
      <c r="X74" s="51" t="s">
        <v>227</v>
      </c>
      <c r="Y74" s="2">
        <f t="shared" si="19"/>
        <v>0</v>
      </c>
      <c r="Z74" s="51" t="s">
        <v>373</v>
      </c>
      <c r="AA74" s="2">
        <f t="shared" si="19"/>
        <v>0</v>
      </c>
      <c r="AB74" s="51" t="s">
        <v>373</v>
      </c>
      <c r="AC74" s="2">
        <f t="shared" si="19"/>
        <v>0</v>
      </c>
      <c r="AD74" s="87" t="s">
        <v>293</v>
      </c>
      <c r="AE74" s="2">
        <f t="shared" si="19"/>
        <v>1</v>
      </c>
    </row>
    <row r="75" spans="1:31" x14ac:dyDescent="0.2">
      <c r="A75" s="80" t="s">
        <v>293</v>
      </c>
      <c r="B75" s="71" t="s">
        <v>66</v>
      </c>
      <c r="C75" s="48" t="s">
        <v>36</v>
      </c>
      <c r="D75" s="51" t="s">
        <v>149</v>
      </c>
      <c r="E75" s="2">
        <f t="shared" si="19"/>
        <v>0</v>
      </c>
      <c r="F75" s="51" t="s">
        <v>316</v>
      </c>
      <c r="G75" s="2">
        <f t="shared" si="19"/>
        <v>0</v>
      </c>
      <c r="H75" s="51" t="s">
        <v>249</v>
      </c>
      <c r="I75" s="2">
        <f t="shared" si="19"/>
        <v>0</v>
      </c>
      <c r="J75" s="51" t="s">
        <v>316</v>
      </c>
      <c r="K75" s="2">
        <f t="shared" si="19"/>
        <v>0</v>
      </c>
      <c r="L75" s="51" t="s">
        <v>66</v>
      </c>
      <c r="M75" s="2">
        <f t="shared" si="19"/>
        <v>1</v>
      </c>
      <c r="N75" s="27" t="s">
        <v>149</v>
      </c>
      <c r="O75" s="2">
        <f t="shared" si="19"/>
        <v>0</v>
      </c>
      <c r="P75" s="51" t="s">
        <v>66</v>
      </c>
      <c r="Q75" s="2">
        <f t="shared" si="19"/>
        <v>1</v>
      </c>
      <c r="R75" s="55" t="s">
        <v>316</v>
      </c>
      <c r="S75" s="2">
        <f t="shared" si="19"/>
        <v>0</v>
      </c>
      <c r="T75" s="87" t="s">
        <v>149</v>
      </c>
      <c r="U75" s="2">
        <f t="shared" si="19"/>
        <v>0</v>
      </c>
      <c r="V75" s="67" t="s">
        <v>316</v>
      </c>
      <c r="W75" s="2">
        <f t="shared" si="19"/>
        <v>0</v>
      </c>
      <c r="X75" s="51" t="s">
        <v>316</v>
      </c>
      <c r="Y75" s="2">
        <f t="shared" si="19"/>
        <v>0</v>
      </c>
      <c r="Z75" s="51" t="s">
        <v>149</v>
      </c>
      <c r="AA75" s="2">
        <f t="shared" si="19"/>
        <v>0</v>
      </c>
      <c r="AB75" s="51" t="s">
        <v>249</v>
      </c>
      <c r="AC75" s="2">
        <f t="shared" si="19"/>
        <v>0</v>
      </c>
      <c r="AD75" s="87" t="s">
        <v>66</v>
      </c>
      <c r="AE75" s="2">
        <f t="shared" si="19"/>
        <v>1</v>
      </c>
    </row>
    <row r="76" spans="1:31" x14ac:dyDescent="0.2">
      <c r="A76" s="79" t="s">
        <v>316</v>
      </c>
      <c r="B76" s="77" t="s">
        <v>204</v>
      </c>
      <c r="C76" s="48" t="s">
        <v>30</v>
      </c>
      <c r="D76" s="51" t="s">
        <v>116</v>
      </c>
      <c r="E76" s="2">
        <f t="shared" si="19"/>
        <v>0</v>
      </c>
      <c r="F76" s="51" t="s">
        <v>204</v>
      </c>
      <c r="G76" s="2">
        <f t="shared" si="19"/>
        <v>1</v>
      </c>
      <c r="H76" s="51" t="s">
        <v>116</v>
      </c>
      <c r="I76" s="2">
        <f t="shared" si="19"/>
        <v>0</v>
      </c>
      <c r="J76" s="51" t="s">
        <v>204</v>
      </c>
      <c r="K76" s="2">
        <f t="shared" si="19"/>
        <v>1</v>
      </c>
      <c r="L76" s="51" t="s">
        <v>204</v>
      </c>
      <c r="M76" s="2">
        <f t="shared" si="19"/>
        <v>1</v>
      </c>
      <c r="N76" s="27" t="s">
        <v>373</v>
      </c>
      <c r="O76" s="2">
        <f t="shared" si="19"/>
        <v>0</v>
      </c>
      <c r="P76" s="51" t="s">
        <v>204</v>
      </c>
      <c r="Q76" s="2">
        <f t="shared" si="19"/>
        <v>1</v>
      </c>
      <c r="R76" s="57" t="s">
        <v>204</v>
      </c>
      <c r="S76" s="2">
        <f t="shared" si="19"/>
        <v>1</v>
      </c>
      <c r="T76" s="87" t="s">
        <v>66</v>
      </c>
      <c r="U76" s="2">
        <f t="shared" si="19"/>
        <v>0</v>
      </c>
      <c r="V76" s="67" t="s">
        <v>204</v>
      </c>
      <c r="W76" s="2">
        <f t="shared" si="19"/>
        <v>1</v>
      </c>
      <c r="X76" s="51" t="s">
        <v>204</v>
      </c>
      <c r="Y76" s="2">
        <f t="shared" si="19"/>
        <v>1</v>
      </c>
      <c r="Z76" s="51" t="s">
        <v>92</v>
      </c>
      <c r="AA76" s="2">
        <f t="shared" si="19"/>
        <v>0</v>
      </c>
      <c r="AB76" s="51" t="s">
        <v>316</v>
      </c>
      <c r="AC76" s="2">
        <f t="shared" si="19"/>
        <v>0</v>
      </c>
      <c r="AD76" s="87" t="s">
        <v>204</v>
      </c>
      <c r="AE76" s="2">
        <f t="shared" si="19"/>
        <v>1</v>
      </c>
    </row>
    <row r="77" spans="1:31" x14ac:dyDescent="0.2">
      <c r="A77" s="80" t="s">
        <v>194</v>
      </c>
      <c r="B77" s="71" t="s">
        <v>227</v>
      </c>
      <c r="C77" s="48" t="s">
        <v>23</v>
      </c>
      <c r="D77" s="51" t="s">
        <v>262</v>
      </c>
      <c r="E77" s="2">
        <f t="shared" si="19"/>
        <v>0</v>
      </c>
      <c r="F77" s="51" t="s">
        <v>227</v>
      </c>
      <c r="G77" s="2">
        <f t="shared" si="19"/>
        <v>1</v>
      </c>
      <c r="H77" s="51" t="s">
        <v>66</v>
      </c>
      <c r="I77" s="2">
        <f t="shared" si="19"/>
        <v>0</v>
      </c>
      <c r="J77" s="51" t="s">
        <v>194</v>
      </c>
      <c r="K77" s="2">
        <f t="shared" si="19"/>
        <v>0</v>
      </c>
      <c r="L77" s="51" t="s">
        <v>227</v>
      </c>
      <c r="M77" s="2">
        <f t="shared" si="19"/>
        <v>1</v>
      </c>
      <c r="N77" s="27" t="s">
        <v>204</v>
      </c>
      <c r="O77" s="2">
        <f t="shared" si="19"/>
        <v>0</v>
      </c>
      <c r="P77" s="51" t="s">
        <v>227</v>
      </c>
      <c r="Q77" s="2">
        <f t="shared" si="19"/>
        <v>1</v>
      </c>
      <c r="R77" s="57" t="s">
        <v>227</v>
      </c>
      <c r="S77" s="2">
        <f t="shared" si="19"/>
        <v>1</v>
      </c>
      <c r="T77" s="87" t="s">
        <v>262</v>
      </c>
      <c r="U77" s="2">
        <f t="shared" si="19"/>
        <v>0</v>
      </c>
      <c r="V77" s="67" t="s">
        <v>194</v>
      </c>
      <c r="W77" s="2">
        <f t="shared" si="19"/>
        <v>0</v>
      </c>
      <c r="X77" s="51" t="s">
        <v>338</v>
      </c>
      <c r="Y77" s="2">
        <f t="shared" si="19"/>
        <v>0</v>
      </c>
      <c r="Z77" s="51" t="s">
        <v>204</v>
      </c>
      <c r="AA77" s="2">
        <f t="shared" si="19"/>
        <v>0</v>
      </c>
      <c r="AB77" s="51" t="s">
        <v>194</v>
      </c>
      <c r="AC77" s="2">
        <f t="shared" si="19"/>
        <v>0</v>
      </c>
      <c r="AD77" s="87" t="s">
        <v>338</v>
      </c>
      <c r="AE77" s="2">
        <f t="shared" si="19"/>
        <v>0</v>
      </c>
    </row>
    <row r="78" spans="1:31" x14ac:dyDescent="0.2">
      <c r="A78" s="71" t="s">
        <v>149</v>
      </c>
      <c r="B78" s="71" t="s">
        <v>385</v>
      </c>
      <c r="C78" s="48" t="s">
        <v>21</v>
      </c>
      <c r="D78" s="51" t="s">
        <v>92</v>
      </c>
      <c r="E78" s="2">
        <f t="shared" si="19"/>
        <v>0</v>
      </c>
      <c r="F78" s="51" t="s">
        <v>92</v>
      </c>
      <c r="G78" s="2">
        <f t="shared" si="19"/>
        <v>0</v>
      </c>
      <c r="H78" s="51" t="s">
        <v>316</v>
      </c>
      <c r="I78" s="2">
        <f t="shared" si="19"/>
        <v>0</v>
      </c>
      <c r="J78" s="51" t="s">
        <v>66</v>
      </c>
      <c r="K78" s="2">
        <f t="shared" si="19"/>
        <v>0</v>
      </c>
      <c r="L78" s="51" t="s">
        <v>385</v>
      </c>
      <c r="M78" s="2">
        <f t="shared" si="19"/>
        <v>1</v>
      </c>
      <c r="N78" s="27" t="s">
        <v>116</v>
      </c>
      <c r="O78" s="2">
        <f t="shared" si="19"/>
        <v>0</v>
      </c>
      <c r="P78" s="51" t="s">
        <v>316</v>
      </c>
      <c r="Q78" s="2">
        <f t="shared" si="19"/>
        <v>0</v>
      </c>
      <c r="R78" s="57" t="s">
        <v>194</v>
      </c>
      <c r="S78" s="2">
        <f t="shared" si="19"/>
        <v>0</v>
      </c>
      <c r="T78" s="87" t="s">
        <v>373</v>
      </c>
      <c r="U78" s="2">
        <f t="shared" si="19"/>
        <v>0</v>
      </c>
      <c r="V78" s="67" t="s">
        <v>92</v>
      </c>
      <c r="W78" s="2">
        <f t="shared" si="19"/>
        <v>0</v>
      </c>
      <c r="X78" s="51" t="s">
        <v>262</v>
      </c>
      <c r="Y78" s="2">
        <f t="shared" si="19"/>
        <v>0</v>
      </c>
      <c r="Z78" s="51" t="s">
        <v>338</v>
      </c>
      <c r="AA78" s="2">
        <f t="shared" si="19"/>
        <v>0</v>
      </c>
      <c r="AB78" s="51" t="s">
        <v>227</v>
      </c>
      <c r="AC78" s="2">
        <f t="shared" si="19"/>
        <v>0</v>
      </c>
      <c r="AD78" s="87" t="s">
        <v>194</v>
      </c>
      <c r="AE78" s="2">
        <f t="shared" si="19"/>
        <v>0</v>
      </c>
    </row>
    <row r="79" spans="1:31" x14ac:dyDescent="0.2">
      <c r="A79" s="80" t="s">
        <v>204</v>
      </c>
      <c r="B79" s="71" t="s">
        <v>139</v>
      </c>
      <c r="C79" s="48" t="s">
        <v>0</v>
      </c>
      <c r="D79" s="51" t="s">
        <v>139</v>
      </c>
      <c r="E79" s="2">
        <f>IF(D79=$B79,1,0)</f>
        <v>1</v>
      </c>
      <c r="F79" s="51" t="s">
        <v>139</v>
      </c>
      <c r="G79" s="2">
        <f>IF(F79=$B79,1,0)</f>
        <v>1</v>
      </c>
      <c r="H79" s="51" t="s">
        <v>293</v>
      </c>
      <c r="I79" s="2">
        <f>IF(H79=$B79,1,0)</f>
        <v>0</v>
      </c>
      <c r="J79" s="51" t="s">
        <v>139</v>
      </c>
      <c r="K79" s="2">
        <f>IF(J79=$B79,1,0)</f>
        <v>1</v>
      </c>
      <c r="L79" s="51" t="s">
        <v>139</v>
      </c>
      <c r="M79" s="2">
        <f>IF(L79=$B79,1,0)</f>
        <v>1</v>
      </c>
      <c r="N79" s="27" t="s">
        <v>139</v>
      </c>
      <c r="O79" s="2">
        <f>IF(N79=$B79,1,0)</f>
        <v>1</v>
      </c>
      <c r="P79" s="51" t="s">
        <v>139</v>
      </c>
      <c r="Q79" s="2">
        <f>IF(P79=$B79,1,0)</f>
        <v>1</v>
      </c>
      <c r="R79" s="57" t="s">
        <v>139</v>
      </c>
      <c r="S79" s="2">
        <f>IF(R79=$B79,1,0)</f>
        <v>1</v>
      </c>
      <c r="T79" s="87" t="s">
        <v>293</v>
      </c>
      <c r="U79" s="2">
        <f>IF(T79=$B79,1,0)</f>
        <v>0</v>
      </c>
      <c r="V79" s="67" t="s">
        <v>139</v>
      </c>
      <c r="W79" s="2">
        <f>IF(V79=$B79,1,0)</f>
        <v>1</v>
      </c>
      <c r="X79" s="51" t="s">
        <v>139</v>
      </c>
      <c r="Y79" s="2">
        <f>IF(X79=$B79,1,0)</f>
        <v>1</v>
      </c>
      <c r="Z79" s="51" t="s">
        <v>227</v>
      </c>
      <c r="AA79" s="2">
        <f>IF(Z79=$B79,1,0)</f>
        <v>0</v>
      </c>
      <c r="AB79" s="51" t="s">
        <v>116</v>
      </c>
      <c r="AC79" s="2">
        <f>IF(AB79=$B79,1,0)</f>
        <v>0</v>
      </c>
      <c r="AD79" s="87" t="s">
        <v>139</v>
      </c>
      <c r="AE79" s="2">
        <f>IF(AD79=$B79,1,0)</f>
        <v>1</v>
      </c>
    </row>
    <row r="80" spans="1:31" x14ac:dyDescent="0.2">
      <c r="A80" s="77" t="s">
        <v>116</v>
      </c>
      <c r="B80" s="77" t="s">
        <v>262</v>
      </c>
      <c r="C80" s="48" t="s">
        <v>28</v>
      </c>
      <c r="D80" s="51" t="s">
        <v>373</v>
      </c>
      <c r="E80" s="2">
        <f t="shared" si="19"/>
        <v>0</v>
      </c>
      <c r="F80" s="51" t="s">
        <v>249</v>
      </c>
      <c r="G80" s="2">
        <f t="shared" si="19"/>
        <v>0</v>
      </c>
      <c r="H80" s="51" t="s">
        <v>385</v>
      </c>
      <c r="I80" s="2">
        <f t="shared" si="19"/>
        <v>0</v>
      </c>
      <c r="J80" s="51" t="s">
        <v>338</v>
      </c>
      <c r="K80" s="2">
        <f t="shared" si="19"/>
        <v>0</v>
      </c>
      <c r="L80" s="51" t="s">
        <v>92</v>
      </c>
      <c r="M80" s="2">
        <f t="shared" si="19"/>
        <v>0</v>
      </c>
      <c r="N80" s="27" t="s">
        <v>385</v>
      </c>
      <c r="O80" s="2">
        <f t="shared" si="19"/>
        <v>0</v>
      </c>
      <c r="P80" s="51" t="s">
        <v>262</v>
      </c>
      <c r="Q80" s="2">
        <f t="shared" si="19"/>
        <v>1</v>
      </c>
      <c r="R80" s="56" t="s">
        <v>149</v>
      </c>
      <c r="S80" s="2">
        <f t="shared" si="19"/>
        <v>0</v>
      </c>
      <c r="T80" s="87" t="s">
        <v>316</v>
      </c>
      <c r="U80" s="2">
        <f t="shared" si="19"/>
        <v>0</v>
      </c>
      <c r="V80" s="67" t="s">
        <v>116</v>
      </c>
      <c r="W80" s="2">
        <f t="shared" si="19"/>
        <v>0</v>
      </c>
      <c r="X80" s="51" t="s">
        <v>116</v>
      </c>
      <c r="Y80" s="2">
        <f t="shared" si="19"/>
        <v>0</v>
      </c>
      <c r="Z80" s="51" t="s">
        <v>139</v>
      </c>
      <c r="AA80" s="2">
        <f t="shared" si="19"/>
        <v>0</v>
      </c>
      <c r="AB80" s="51" t="s">
        <v>338</v>
      </c>
      <c r="AC80" s="2">
        <f t="shared" si="19"/>
        <v>0</v>
      </c>
      <c r="AD80" s="87" t="s">
        <v>92</v>
      </c>
      <c r="AE80" s="2">
        <f t="shared" si="19"/>
        <v>0</v>
      </c>
    </row>
    <row r="81" spans="1:31" x14ac:dyDescent="0.2">
      <c r="A81" s="81" t="s">
        <v>66</v>
      </c>
      <c r="B81" s="78" t="s">
        <v>149</v>
      </c>
      <c r="C81" s="48" t="s">
        <v>144</v>
      </c>
      <c r="D81" s="51" t="s">
        <v>338</v>
      </c>
      <c r="E81" s="2">
        <f t="shared" si="19"/>
        <v>0</v>
      </c>
      <c r="F81" s="51" t="s">
        <v>338</v>
      </c>
      <c r="G81" s="2">
        <f t="shared" si="19"/>
        <v>0</v>
      </c>
      <c r="H81" s="51" t="s">
        <v>149</v>
      </c>
      <c r="I81" s="2">
        <f t="shared" si="19"/>
        <v>1</v>
      </c>
      <c r="J81" s="51" t="s">
        <v>149</v>
      </c>
      <c r="K81" s="2">
        <f t="shared" si="19"/>
        <v>1</v>
      </c>
      <c r="L81" s="51" t="s">
        <v>194</v>
      </c>
      <c r="M81" s="2">
        <f t="shared" si="19"/>
        <v>0</v>
      </c>
      <c r="N81" s="27" t="s">
        <v>262</v>
      </c>
      <c r="O81" s="2">
        <f t="shared" si="19"/>
        <v>0</v>
      </c>
      <c r="P81" s="51" t="s">
        <v>149</v>
      </c>
      <c r="Q81" s="2">
        <f t="shared" si="19"/>
        <v>1</v>
      </c>
      <c r="R81" s="56" t="s">
        <v>116</v>
      </c>
      <c r="S81" s="2">
        <f t="shared" si="19"/>
        <v>0</v>
      </c>
      <c r="T81" s="87" t="s">
        <v>391</v>
      </c>
      <c r="U81" s="2">
        <f t="shared" si="19"/>
        <v>0</v>
      </c>
      <c r="V81" s="67" t="s">
        <v>149</v>
      </c>
      <c r="W81" s="2">
        <f t="shared" si="19"/>
        <v>1</v>
      </c>
      <c r="X81" s="51" t="s">
        <v>385</v>
      </c>
      <c r="Y81" s="2">
        <f t="shared" si="19"/>
        <v>0</v>
      </c>
      <c r="Z81" s="51" t="s">
        <v>385</v>
      </c>
      <c r="AA81" s="2">
        <f t="shared" si="19"/>
        <v>0</v>
      </c>
      <c r="AB81" s="51" t="s">
        <v>385</v>
      </c>
      <c r="AC81" s="2">
        <f t="shared" si="19"/>
        <v>0</v>
      </c>
      <c r="AD81" s="87" t="s">
        <v>116</v>
      </c>
      <c r="AE81" s="2">
        <f t="shared" si="19"/>
        <v>0</v>
      </c>
    </row>
    <row r="82" spans="1:31" x14ac:dyDescent="0.2">
      <c r="A82" s="71" t="s">
        <v>338</v>
      </c>
      <c r="B82" s="71" t="s">
        <v>249</v>
      </c>
      <c r="C82" s="48" t="s">
        <v>26</v>
      </c>
      <c r="D82" s="51" t="s">
        <v>249</v>
      </c>
      <c r="E82" s="2">
        <f t="shared" si="19"/>
        <v>1</v>
      </c>
      <c r="F82" s="51" t="s">
        <v>262</v>
      </c>
      <c r="G82" s="2">
        <f t="shared" si="19"/>
        <v>0</v>
      </c>
      <c r="H82" s="51" t="s">
        <v>338</v>
      </c>
      <c r="I82" s="2">
        <f t="shared" si="19"/>
        <v>0</v>
      </c>
      <c r="J82" s="51" t="s">
        <v>249</v>
      </c>
      <c r="K82" s="2">
        <f t="shared" si="19"/>
        <v>1</v>
      </c>
      <c r="L82" s="51" t="s">
        <v>249</v>
      </c>
      <c r="M82" s="2">
        <f t="shared" si="19"/>
        <v>1</v>
      </c>
      <c r="N82" s="27" t="s">
        <v>66</v>
      </c>
      <c r="O82" s="2">
        <f t="shared" si="19"/>
        <v>0</v>
      </c>
      <c r="P82" s="51" t="s">
        <v>249</v>
      </c>
      <c r="Q82" s="2">
        <f t="shared" si="19"/>
        <v>1</v>
      </c>
      <c r="R82" s="57" t="s">
        <v>262</v>
      </c>
      <c r="S82" s="2">
        <f t="shared" si="19"/>
        <v>0</v>
      </c>
      <c r="T82" s="87" t="s">
        <v>249</v>
      </c>
      <c r="U82" s="2">
        <f t="shared" si="19"/>
        <v>1</v>
      </c>
      <c r="V82" s="67" t="s">
        <v>249</v>
      </c>
      <c r="W82" s="2">
        <f t="shared" si="19"/>
        <v>1</v>
      </c>
      <c r="X82" s="87" t="s">
        <v>391</v>
      </c>
      <c r="Y82" s="2">
        <f t="shared" si="19"/>
        <v>0</v>
      </c>
      <c r="Z82" s="51" t="s">
        <v>249</v>
      </c>
      <c r="AA82" s="2">
        <f t="shared" si="19"/>
        <v>1</v>
      </c>
      <c r="AB82" s="51" t="s">
        <v>66</v>
      </c>
      <c r="AC82" s="2">
        <f t="shared" si="19"/>
        <v>0</v>
      </c>
      <c r="AD82" s="87" t="s">
        <v>227</v>
      </c>
      <c r="AE82" s="2">
        <f t="shared" si="19"/>
        <v>0</v>
      </c>
    </row>
    <row r="83" spans="1:31" x14ac:dyDescent="0.2">
      <c r="A83" s="80" t="s">
        <v>227</v>
      </c>
      <c r="B83" s="71" t="s">
        <v>338</v>
      </c>
      <c r="C83" s="48" t="s">
        <v>37</v>
      </c>
      <c r="D83" s="51" t="s">
        <v>293</v>
      </c>
      <c r="E83" s="2">
        <f t="shared" si="19"/>
        <v>0</v>
      </c>
      <c r="F83" s="51" t="s">
        <v>66</v>
      </c>
      <c r="G83" s="2">
        <f t="shared" si="19"/>
        <v>0</v>
      </c>
      <c r="H83" s="51" t="s">
        <v>262</v>
      </c>
      <c r="I83" s="2">
        <f t="shared" si="19"/>
        <v>0</v>
      </c>
      <c r="J83" s="51" t="s">
        <v>262</v>
      </c>
      <c r="K83" s="2">
        <f t="shared" si="19"/>
        <v>0</v>
      </c>
      <c r="L83" s="51" t="s">
        <v>338</v>
      </c>
      <c r="M83" s="2">
        <f t="shared" si="19"/>
        <v>1</v>
      </c>
      <c r="N83" s="27" t="s">
        <v>338</v>
      </c>
      <c r="O83" s="2">
        <f t="shared" si="19"/>
        <v>1</v>
      </c>
      <c r="P83" s="51" t="s">
        <v>293</v>
      </c>
      <c r="Q83" s="2">
        <f t="shared" si="19"/>
        <v>0</v>
      </c>
      <c r="R83" s="57" t="s">
        <v>338</v>
      </c>
      <c r="S83" s="2">
        <f t="shared" si="19"/>
        <v>1</v>
      </c>
      <c r="T83" s="87" t="s">
        <v>385</v>
      </c>
      <c r="U83" s="2">
        <f t="shared" si="19"/>
        <v>0</v>
      </c>
      <c r="V83" s="67" t="s">
        <v>66</v>
      </c>
      <c r="W83" s="2">
        <f t="shared" si="19"/>
        <v>0</v>
      </c>
      <c r="X83" s="51" t="s">
        <v>66</v>
      </c>
      <c r="Y83" s="2">
        <f t="shared" si="19"/>
        <v>0</v>
      </c>
      <c r="Z83" s="51" t="s">
        <v>262</v>
      </c>
      <c r="AA83" s="2">
        <f t="shared" si="19"/>
        <v>0</v>
      </c>
      <c r="AB83" s="51" t="s">
        <v>92</v>
      </c>
      <c r="AC83" s="2">
        <f t="shared" si="19"/>
        <v>0</v>
      </c>
      <c r="AD83" s="87" t="s">
        <v>262</v>
      </c>
      <c r="AE83" s="2">
        <f t="shared" si="19"/>
        <v>0</v>
      </c>
    </row>
    <row r="84" spans="1:31" x14ac:dyDescent="0.2">
      <c r="A84" s="73" t="s">
        <v>262</v>
      </c>
      <c r="B84" s="71" t="s">
        <v>92</v>
      </c>
      <c r="C84" s="18" t="s">
        <v>143</v>
      </c>
      <c r="D84" s="51" t="s">
        <v>194</v>
      </c>
      <c r="E84" s="2">
        <f t="shared" si="19"/>
        <v>0</v>
      </c>
      <c r="F84" s="51" t="s">
        <v>116</v>
      </c>
      <c r="G84" s="2">
        <f t="shared" si="19"/>
        <v>0</v>
      </c>
      <c r="H84" s="51" t="s">
        <v>194</v>
      </c>
      <c r="I84" s="2">
        <f t="shared" si="19"/>
        <v>0</v>
      </c>
      <c r="J84" s="51" t="s">
        <v>92</v>
      </c>
      <c r="K84" s="2">
        <f t="shared" si="19"/>
        <v>1</v>
      </c>
      <c r="L84" s="51" t="s">
        <v>149</v>
      </c>
      <c r="M84" s="2">
        <f t="shared" si="19"/>
        <v>0</v>
      </c>
      <c r="N84" s="27" t="s">
        <v>194</v>
      </c>
      <c r="O84" s="2">
        <f t="shared" si="19"/>
        <v>0</v>
      </c>
      <c r="P84" s="51" t="s">
        <v>385</v>
      </c>
      <c r="Q84" s="2">
        <f t="shared" si="19"/>
        <v>0</v>
      </c>
      <c r="R84" s="51" t="s">
        <v>249</v>
      </c>
      <c r="S84" s="2">
        <f t="shared" si="19"/>
        <v>0</v>
      </c>
      <c r="T84" s="87" t="s">
        <v>338</v>
      </c>
      <c r="U84" s="2">
        <f t="shared" si="19"/>
        <v>0</v>
      </c>
      <c r="V84" s="67" t="s">
        <v>338</v>
      </c>
      <c r="W84" s="2">
        <f t="shared" si="19"/>
        <v>0</v>
      </c>
      <c r="X84" s="51" t="s">
        <v>249</v>
      </c>
      <c r="Y84" s="2">
        <f t="shared" si="19"/>
        <v>0</v>
      </c>
      <c r="Z84" s="51" t="s">
        <v>194</v>
      </c>
      <c r="AA84" s="2">
        <f t="shared" si="19"/>
        <v>0</v>
      </c>
      <c r="AB84" s="51" t="s">
        <v>149</v>
      </c>
      <c r="AC84" s="2">
        <f t="shared" si="19"/>
        <v>0</v>
      </c>
      <c r="AD84" s="87" t="s">
        <v>249</v>
      </c>
      <c r="AE84" s="2">
        <f t="shared" si="19"/>
        <v>0</v>
      </c>
    </row>
    <row r="85" spans="1:31" x14ac:dyDescent="0.2">
      <c r="A85" s="73" t="s">
        <v>139</v>
      </c>
      <c r="B85" s="71" t="s">
        <v>391</v>
      </c>
      <c r="C85" s="18" t="s">
        <v>190</v>
      </c>
      <c r="D85" s="51" t="s">
        <v>204</v>
      </c>
      <c r="E85" s="2">
        <f t="shared" si="19"/>
        <v>0</v>
      </c>
      <c r="F85" s="51" t="s">
        <v>385</v>
      </c>
      <c r="G85" s="2">
        <f t="shared" si="19"/>
        <v>0</v>
      </c>
      <c r="H85" s="51" t="s">
        <v>204</v>
      </c>
      <c r="I85" s="2">
        <f t="shared" si="19"/>
        <v>0</v>
      </c>
      <c r="J85" s="51" t="s">
        <v>385</v>
      </c>
      <c r="K85" s="2">
        <f t="shared" si="19"/>
        <v>0</v>
      </c>
      <c r="L85" s="51" t="s">
        <v>116</v>
      </c>
      <c r="M85" s="2">
        <f t="shared" si="19"/>
        <v>0</v>
      </c>
      <c r="N85" s="27" t="s">
        <v>92</v>
      </c>
      <c r="O85" s="2">
        <f t="shared" si="19"/>
        <v>0</v>
      </c>
      <c r="P85" s="51" t="s">
        <v>116</v>
      </c>
      <c r="Q85" s="2">
        <f t="shared" si="19"/>
        <v>0</v>
      </c>
      <c r="R85" s="51" t="s">
        <v>385</v>
      </c>
      <c r="S85" s="2">
        <f t="shared" si="19"/>
        <v>0</v>
      </c>
      <c r="T85" s="87" t="s">
        <v>139</v>
      </c>
      <c r="U85" s="2">
        <f t="shared" si="19"/>
        <v>0</v>
      </c>
      <c r="V85" s="67" t="s">
        <v>293</v>
      </c>
      <c r="W85" s="2">
        <f t="shared" si="19"/>
        <v>0</v>
      </c>
      <c r="X85" s="51" t="s">
        <v>293</v>
      </c>
      <c r="Y85" s="2">
        <f t="shared" si="19"/>
        <v>0</v>
      </c>
      <c r="Z85" s="51" t="s">
        <v>66</v>
      </c>
      <c r="AA85" s="2">
        <f t="shared" si="19"/>
        <v>0</v>
      </c>
      <c r="AB85" s="51" t="s">
        <v>204</v>
      </c>
      <c r="AC85" s="2">
        <f t="shared" si="19"/>
        <v>0</v>
      </c>
      <c r="AD85" s="87" t="s">
        <v>385</v>
      </c>
      <c r="AE85" s="2">
        <f t="shared" si="19"/>
        <v>0</v>
      </c>
    </row>
    <row r="86" spans="1:31" x14ac:dyDescent="0.2">
      <c r="A86" s="73" t="s">
        <v>385</v>
      </c>
      <c r="B86" s="71" t="s">
        <v>316</v>
      </c>
      <c r="C86" s="18" t="s">
        <v>311</v>
      </c>
      <c r="D86" s="51" t="s">
        <v>66</v>
      </c>
      <c r="E86" s="2">
        <f t="shared" si="19"/>
        <v>0</v>
      </c>
      <c r="F86" s="51" t="s">
        <v>194</v>
      </c>
      <c r="G86" s="2">
        <f t="shared" si="19"/>
        <v>0</v>
      </c>
      <c r="H86" s="51" t="s">
        <v>227</v>
      </c>
      <c r="I86" s="2">
        <f t="shared" si="19"/>
        <v>0</v>
      </c>
      <c r="J86" s="51" t="s">
        <v>227</v>
      </c>
      <c r="K86" s="2">
        <f t="shared" si="19"/>
        <v>0</v>
      </c>
      <c r="L86" s="51" t="s">
        <v>316</v>
      </c>
      <c r="M86" s="2">
        <f t="shared" si="19"/>
        <v>1</v>
      </c>
      <c r="N86" s="27" t="s">
        <v>316</v>
      </c>
      <c r="O86" s="2">
        <f t="shared" si="19"/>
        <v>1</v>
      </c>
      <c r="P86" s="51" t="s">
        <v>373</v>
      </c>
      <c r="Q86" s="2">
        <f t="shared" si="19"/>
        <v>0</v>
      </c>
      <c r="R86" s="51" t="s">
        <v>66</v>
      </c>
      <c r="S86" s="2">
        <f t="shared" si="19"/>
        <v>0</v>
      </c>
      <c r="T86" s="87" t="s">
        <v>204</v>
      </c>
      <c r="U86" s="2">
        <f t="shared" si="19"/>
        <v>0</v>
      </c>
      <c r="V86" s="67" t="s">
        <v>227</v>
      </c>
      <c r="W86" s="2">
        <f t="shared" si="19"/>
        <v>0</v>
      </c>
      <c r="X86" s="51" t="s">
        <v>149</v>
      </c>
      <c r="Y86" s="2">
        <f t="shared" si="19"/>
        <v>0</v>
      </c>
      <c r="Z86" s="51" t="s">
        <v>116</v>
      </c>
      <c r="AA86" s="2">
        <f t="shared" si="19"/>
        <v>0</v>
      </c>
      <c r="AB86" s="51" t="s">
        <v>293</v>
      </c>
      <c r="AC86" s="2">
        <f t="shared" si="19"/>
        <v>0</v>
      </c>
      <c r="AD86" s="87" t="s">
        <v>316</v>
      </c>
      <c r="AE86" s="2">
        <f t="shared" si="19"/>
        <v>1</v>
      </c>
    </row>
    <row r="87" spans="1:31" x14ac:dyDescent="0.2">
      <c r="A87" s="73"/>
      <c r="B87" s="71"/>
      <c r="E87" s="3">
        <f>IF(SUM(E72:E86)=15,5,0)</f>
        <v>0</v>
      </c>
      <c r="G87" s="3">
        <f>IF(SUM(G72:G86)=15,5,0)</f>
        <v>0</v>
      </c>
      <c r="I87" s="3">
        <f>IF(SUM(I72:I86)=15,5,0)</f>
        <v>0</v>
      </c>
      <c r="K87" s="3">
        <f>IF(SUM(K72:K86)=15,5,0)</f>
        <v>0</v>
      </c>
      <c r="M87" s="3">
        <f>IF(SUM(M72:M86)=15,5,0)</f>
        <v>0</v>
      </c>
      <c r="O87" s="3">
        <f>IF(SUM(O72:O86)=15,5,0)</f>
        <v>0</v>
      </c>
      <c r="Q87" s="3">
        <f>IF(SUM(Q72:Q86)=15,5,0)</f>
        <v>0</v>
      </c>
      <c r="S87" s="3">
        <f>IF(SUM(S72:S86)=15,5,0)</f>
        <v>0</v>
      </c>
      <c r="U87" s="3">
        <f>IF(SUM(U72:U86)=15,5,0)</f>
        <v>0</v>
      </c>
      <c r="W87" s="3">
        <f>IF(SUM(W72:W86)=15,5,0)</f>
        <v>0</v>
      </c>
      <c r="Y87" s="3">
        <f>IF(SUM(Y72:Y86)=15,5,0)</f>
        <v>0</v>
      </c>
      <c r="AA87" s="3">
        <f>IF(SUM(AA72:AA86)=15,5,0)</f>
        <v>0</v>
      </c>
      <c r="AC87" s="3">
        <f>IF(SUM(AC72:AC86)=15,5,0)</f>
        <v>0</v>
      </c>
      <c r="AE87" s="3">
        <f>IF(SUM(AE72:AE86)=15,5,0)</f>
        <v>0</v>
      </c>
    </row>
    <row r="88" spans="1:31" x14ac:dyDescent="0.2">
      <c r="A88" s="74" t="s">
        <v>6</v>
      </c>
      <c r="B88" s="83" t="s">
        <v>43</v>
      </c>
      <c r="C88" s="19" t="s">
        <v>6</v>
      </c>
      <c r="E88" s="5">
        <f>SUM(E72:E87)</f>
        <v>2</v>
      </c>
      <c r="G88" s="5">
        <f>SUM(G72:G87)</f>
        <v>5</v>
      </c>
      <c r="I88" s="5">
        <f>SUM(I72:I87)</f>
        <v>2</v>
      </c>
      <c r="K88" s="5">
        <f>SUM(K72:K87)</f>
        <v>8</v>
      </c>
      <c r="M88" s="5">
        <f>SUM(M72:M87)</f>
        <v>10</v>
      </c>
      <c r="O88" s="5">
        <f>SUM(O72:O87)</f>
        <v>3</v>
      </c>
      <c r="Q88" s="5">
        <f>SUM(Q72:Q87)</f>
        <v>7</v>
      </c>
      <c r="S88" s="5">
        <f>SUM(S72:S87)</f>
        <v>6</v>
      </c>
      <c r="U88" s="5">
        <f>SUM(U72:U87)</f>
        <v>2</v>
      </c>
      <c r="W88" s="5">
        <f>SUM(W72:W87)</f>
        <v>5</v>
      </c>
      <c r="Y88" s="5">
        <f>SUM(Y72:Y87)</f>
        <v>3</v>
      </c>
      <c r="AA88" s="5">
        <f>SUM(AA72:AA87)</f>
        <v>1</v>
      </c>
      <c r="AC88" s="5">
        <f>SUM(AC72:AC87)</f>
        <v>0</v>
      </c>
      <c r="AE88" s="5">
        <f>SUM(AE72:AE87)</f>
        <v>6</v>
      </c>
    </row>
    <row r="89" spans="1:31" x14ac:dyDescent="0.2">
      <c r="A89" s="71" t="s">
        <v>228</v>
      </c>
      <c r="B89" s="71" t="s">
        <v>381</v>
      </c>
      <c r="C89" s="48" t="s">
        <v>369</v>
      </c>
      <c r="D89" s="51" t="s">
        <v>317</v>
      </c>
      <c r="E89" s="2">
        <f t="shared" ref="E89:Y103" si="20">IF(D89=$B89,1,0)</f>
        <v>0</v>
      </c>
      <c r="F89" s="51" t="s">
        <v>381</v>
      </c>
      <c r="G89" s="2">
        <f t="shared" si="20"/>
        <v>1</v>
      </c>
      <c r="H89" s="51" t="s">
        <v>263</v>
      </c>
      <c r="I89" s="2">
        <f t="shared" si="20"/>
        <v>0</v>
      </c>
      <c r="J89" s="51" t="s">
        <v>140</v>
      </c>
      <c r="K89" s="2">
        <f t="shared" si="20"/>
        <v>0</v>
      </c>
      <c r="L89" s="51" t="s">
        <v>381</v>
      </c>
      <c r="M89" s="2">
        <f t="shared" si="20"/>
        <v>1</v>
      </c>
      <c r="N89" s="27" t="s">
        <v>250</v>
      </c>
      <c r="O89" s="2">
        <f t="shared" si="20"/>
        <v>0</v>
      </c>
      <c r="P89" s="51" t="s">
        <v>250</v>
      </c>
      <c r="Q89" s="2">
        <f t="shared" si="20"/>
        <v>0</v>
      </c>
      <c r="R89" s="57" t="s">
        <v>205</v>
      </c>
      <c r="S89" s="2">
        <f t="shared" si="20"/>
        <v>0</v>
      </c>
      <c r="T89" s="87" t="s">
        <v>317</v>
      </c>
      <c r="U89" s="2">
        <f t="shared" si="20"/>
        <v>0</v>
      </c>
      <c r="V89" s="67" t="s">
        <v>263</v>
      </c>
      <c r="W89" s="2">
        <f t="shared" si="20"/>
        <v>0</v>
      </c>
      <c r="X89" s="87" t="s">
        <v>67</v>
      </c>
      <c r="Y89" s="2">
        <f t="shared" si="20"/>
        <v>0</v>
      </c>
      <c r="Z89" s="51" t="s">
        <v>67</v>
      </c>
      <c r="AA89" s="2">
        <f t="shared" ref="AA89:AA103" si="21">IF(Z89=$B89,1,0)</f>
        <v>0</v>
      </c>
      <c r="AB89" s="51" t="s">
        <v>263</v>
      </c>
      <c r="AC89" s="2">
        <f t="shared" ref="AC89:AC103" si="22">IF(AB89=$B89,1,0)</f>
        <v>0</v>
      </c>
      <c r="AD89" s="87" t="s">
        <v>339</v>
      </c>
      <c r="AE89" s="2">
        <f t="shared" ref="AE89:AE103" si="23">IF(AD89=$B89,1,0)</f>
        <v>0</v>
      </c>
    </row>
    <row r="90" spans="1:31" x14ac:dyDescent="0.2">
      <c r="A90" s="77" t="s">
        <v>250</v>
      </c>
      <c r="B90" s="77" t="s">
        <v>117</v>
      </c>
      <c r="C90" s="48" t="s">
        <v>112</v>
      </c>
      <c r="D90" s="51" t="s">
        <v>150</v>
      </c>
      <c r="E90" s="2">
        <f t="shared" si="20"/>
        <v>0</v>
      </c>
      <c r="F90" s="51" t="s">
        <v>317</v>
      </c>
      <c r="G90" s="2">
        <f t="shared" si="20"/>
        <v>0</v>
      </c>
      <c r="H90" s="51" t="s">
        <v>228</v>
      </c>
      <c r="I90" s="2">
        <f t="shared" si="20"/>
        <v>0</v>
      </c>
      <c r="J90" s="51" t="s">
        <v>150</v>
      </c>
      <c r="K90" s="2">
        <f t="shared" si="20"/>
        <v>0</v>
      </c>
      <c r="L90" s="51" t="s">
        <v>93</v>
      </c>
      <c r="M90" s="2">
        <f t="shared" si="20"/>
        <v>0</v>
      </c>
      <c r="N90" s="27" t="s">
        <v>93</v>
      </c>
      <c r="O90" s="2">
        <f t="shared" si="20"/>
        <v>0</v>
      </c>
      <c r="P90" s="51" t="s">
        <v>117</v>
      </c>
      <c r="Q90" s="2">
        <f t="shared" si="20"/>
        <v>1</v>
      </c>
      <c r="R90" s="58" t="s">
        <v>117</v>
      </c>
      <c r="S90" s="2">
        <f t="shared" si="20"/>
        <v>1</v>
      </c>
      <c r="T90" s="87" t="s">
        <v>117</v>
      </c>
      <c r="U90" s="2">
        <f t="shared" si="20"/>
        <v>1</v>
      </c>
      <c r="V90" s="67" t="s">
        <v>317</v>
      </c>
      <c r="W90" s="2">
        <f t="shared" si="20"/>
        <v>0</v>
      </c>
      <c r="X90" s="87" t="s">
        <v>294</v>
      </c>
      <c r="Y90" s="2">
        <f t="shared" si="20"/>
        <v>0</v>
      </c>
      <c r="Z90" s="51" t="s">
        <v>408</v>
      </c>
      <c r="AA90" s="2">
        <f t="shared" si="21"/>
        <v>0</v>
      </c>
      <c r="AB90" s="51" t="s">
        <v>150</v>
      </c>
      <c r="AC90" s="2">
        <f t="shared" si="22"/>
        <v>0</v>
      </c>
      <c r="AD90" s="87" t="s">
        <v>150</v>
      </c>
      <c r="AE90" s="2">
        <f t="shared" si="23"/>
        <v>0</v>
      </c>
    </row>
    <row r="91" spans="1:31" x14ac:dyDescent="0.2">
      <c r="A91" s="78" t="s">
        <v>117</v>
      </c>
      <c r="B91" s="78" t="s">
        <v>294</v>
      </c>
      <c r="C91" s="48" t="s">
        <v>32</v>
      </c>
      <c r="D91" s="51" t="s">
        <v>93</v>
      </c>
      <c r="E91" s="2">
        <f t="shared" si="20"/>
        <v>0</v>
      </c>
      <c r="F91" s="51" t="s">
        <v>93</v>
      </c>
      <c r="G91" s="2">
        <f t="shared" si="20"/>
        <v>0</v>
      </c>
      <c r="H91" s="51" t="s">
        <v>117</v>
      </c>
      <c r="I91" s="2">
        <f t="shared" si="20"/>
        <v>0</v>
      </c>
      <c r="J91" s="51" t="s">
        <v>195</v>
      </c>
      <c r="K91" s="2">
        <f t="shared" si="20"/>
        <v>0</v>
      </c>
      <c r="L91" s="51" t="s">
        <v>195</v>
      </c>
      <c r="M91" s="2">
        <f t="shared" si="20"/>
        <v>0</v>
      </c>
      <c r="N91" s="27" t="s">
        <v>117</v>
      </c>
      <c r="O91" s="2">
        <f t="shared" si="20"/>
        <v>0</v>
      </c>
      <c r="P91" s="51" t="s">
        <v>386</v>
      </c>
      <c r="Q91" s="2">
        <f t="shared" si="20"/>
        <v>0</v>
      </c>
      <c r="R91" s="57" t="s">
        <v>294</v>
      </c>
      <c r="S91" s="2">
        <f t="shared" si="20"/>
        <v>1</v>
      </c>
      <c r="T91" s="87" t="s">
        <v>250</v>
      </c>
      <c r="U91" s="2">
        <f t="shared" si="20"/>
        <v>0</v>
      </c>
      <c r="V91" s="67" t="s">
        <v>93</v>
      </c>
      <c r="W91" s="2">
        <f t="shared" si="20"/>
        <v>0</v>
      </c>
      <c r="X91" s="87" t="s">
        <v>117</v>
      </c>
      <c r="Y91" s="2">
        <f t="shared" si="20"/>
        <v>0</v>
      </c>
      <c r="Z91" s="51" t="s">
        <v>317</v>
      </c>
      <c r="AA91" s="2">
        <f t="shared" si="21"/>
        <v>0</v>
      </c>
      <c r="AB91" s="51" t="s">
        <v>93</v>
      </c>
      <c r="AC91" s="2">
        <f t="shared" si="22"/>
        <v>0</v>
      </c>
      <c r="AD91" s="87" t="s">
        <v>250</v>
      </c>
      <c r="AE91" s="2">
        <f t="shared" si="23"/>
        <v>0</v>
      </c>
    </row>
    <row r="92" spans="1:31" x14ac:dyDescent="0.2">
      <c r="A92" s="71" t="s">
        <v>294</v>
      </c>
      <c r="B92" s="71" t="s">
        <v>67</v>
      </c>
      <c r="C92" s="48" t="s">
        <v>36</v>
      </c>
      <c r="D92" s="51" t="s">
        <v>195</v>
      </c>
      <c r="E92" s="2">
        <f t="shared" si="20"/>
        <v>0</v>
      </c>
      <c r="F92" s="51" t="s">
        <v>386</v>
      </c>
      <c r="G92" s="2">
        <f t="shared" si="20"/>
        <v>0</v>
      </c>
      <c r="H92" s="51" t="s">
        <v>67</v>
      </c>
      <c r="I92" s="2">
        <f t="shared" si="20"/>
        <v>1</v>
      </c>
      <c r="J92" s="51" t="s">
        <v>263</v>
      </c>
      <c r="K92" s="2">
        <f t="shared" si="20"/>
        <v>0</v>
      </c>
      <c r="L92" s="51" t="s">
        <v>67</v>
      </c>
      <c r="M92" s="2">
        <f t="shared" si="20"/>
        <v>1</v>
      </c>
      <c r="N92" s="27" t="s">
        <v>263</v>
      </c>
      <c r="O92" s="2">
        <f t="shared" si="20"/>
        <v>0</v>
      </c>
      <c r="P92" s="51" t="s">
        <v>228</v>
      </c>
      <c r="Q92" s="2">
        <f t="shared" si="20"/>
        <v>0</v>
      </c>
      <c r="R92" s="55" t="s">
        <v>263</v>
      </c>
      <c r="S92" s="2">
        <f t="shared" si="20"/>
        <v>0</v>
      </c>
      <c r="T92" s="87" t="s">
        <v>228</v>
      </c>
      <c r="U92" s="2">
        <f t="shared" si="20"/>
        <v>0</v>
      </c>
      <c r="V92" s="67" t="s">
        <v>67</v>
      </c>
      <c r="W92" s="2">
        <f t="shared" si="20"/>
        <v>1</v>
      </c>
      <c r="X92" s="87" t="s">
        <v>263</v>
      </c>
      <c r="Y92" s="2">
        <f t="shared" si="20"/>
        <v>0</v>
      </c>
      <c r="Z92" s="51" t="s">
        <v>263</v>
      </c>
      <c r="AA92" s="2">
        <f t="shared" si="21"/>
        <v>0</v>
      </c>
      <c r="AB92" s="51" t="s">
        <v>381</v>
      </c>
      <c r="AC92" s="2">
        <f t="shared" si="22"/>
        <v>0</v>
      </c>
      <c r="AD92" s="87" t="s">
        <v>67</v>
      </c>
      <c r="AE92" s="2">
        <f t="shared" si="23"/>
        <v>1</v>
      </c>
    </row>
    <row r="93" spans="1:31" x14ac:dyDescent="0.2">
      <c r="A93" s="71" t="s">
        <v>381</v>
      </c>
      <c r="B93" s="71" t="s">
        <v>205</v>
      </c>
      <c r="C93" s="48" t="s">
        <v>30</v>
      </c>
      <c r="D93" s="51" t="s">
        <v>67</v>
      </c>
      <c r="E93" s="2">
        <f t="shared" si="20"/>
        <v>0</v>
      </c>
      <c r="F93" s="51" t="s">
        <v>205</v>
      </c>
      <c r="G93" s="2">
        <f t="shared" si="20"/>
        <v>1</v>
      </c>
      <c r="H93" s="51" t="s">
        <v>250</v>
      </c>
      <c r="I93" s="2">
        <f t="shared" si="20"/>
        <v>0</v>
      </c>
      <c r="J93" s="51" t="s">
        <v>205</v>
      </c>
      <c r="K93" s="2">
        <f t="shared" si="20"/>
        <v>1</v>
      </c>
      <c r="L93" s="51" t="s">
        <v>150</v>
      </c>
      <c r="M93" s="2">
        <f t="shared" si="20"/>
        <v>0</v>
      </c>
      <c r="N93" s="27" t="s">
        <v>205</v>
      </c>
      <c r="O93" s="2">
        <f t="shared" si="20"/>
        <v>1</v>
      </c>
      <c r="P93" s="51" t="s">
        <v>294</v>
      </c>
      <c r="Q93" s="2">
        <f t="shared" si="20"/>
        <v>0</v>
      </c>
      <c r="R93" s="59" t="s">
        <v>67</v>
      </c>
      <c r="S93" s="2">
        <f t="shared" si="20"/>
        <v>0</v>
      </c>
      <c r="T93" s="87" t="s">
        <v>205</v>
      </c>
      <c r="U93" s="2">
        <f t="shared" si="20"/>
        <v>1</v>
      </c>
      <c r="V93" s="67" t="s">
        <v>381</v>
      </c>
      <c r="W93" s="2">
        <f t="shared" si="20"/>
        <v>0</v>
      </c>
      <c r="X93" s="87" t="s">
        <v>386</v>
      </c>
      <c r="Y93" s="2">
        <f t="shared" si="20"/>
        <v>0</v>
      </c>
      <c r="Z93" s="51" t="s">
        <v>381</v>
      </c>
      <c r="AA93" s="2">
        <f t="shared" si="21"/>
        <v>0</v>
      </c>
      <c r="AB93" s="51" t="s">
        <v>205</v>
      </c>
      <c r="AC93" s="2">
        <f t="shared" si="22"/>
        <v>1</v>
      </c>
      <c r="AD93" s="87" t="s">
        <v>93</v>
      </c>
      <c r="AE93" s="2">
        <f t="shared" si="23"/>
        <v>0</v>
      </c>
    </row>
    <row r="94" spans="1:31" x14ac:dyDescent="0.2">
      <c r="A94" s="71" t="s">
        <v>140</v>
      </c>
      <c r="B94" s="71" t="s">
        <v>228</v>
      </c>
      <c r="C94" s="48" t="s">
        <v>23</v>
      </c>
      <c r="D94" s="51" t="s">
        <v>117</v>
      </c>
      <c r="E94" s="2">
        <f t="shared" si="20"/>
        <v>0</v>
      </c>
      <c r="F94" s="51" t="s">
        <v>228</v>
      </c>
      <c r="G94" s="2">
        <f t="shared" si="20"/>
        <v>1</v>
      </c>
      <c r="H94" s="51" t="s">
        <v>93</v>
      </c>
      <c r="I94" s="2">
        <f t="shared" si="20"/>
        <v>0</v>
      </c>
      <c r="J94" s="51" t="s">
        <v>67</v>
      </c>
      <c r="K94" s="2">
        <f t="shared" si="20"/>
        <v>0</v>
      </c>
      <c r="L94" s="51" t="s">
        <v>228</v>
      </c>
      <c r="M94" s="2">
        <f t="shared" si="20"/>
        <v>1</v>
      </c>
      <c r="N94" s="27" t="s">
        <v>228</v>
      </c>
      <c r="O94" s="2">
        <f t="shared" si="20"/>
        <v>1</v>
      </c>
      <c r="P94" s="51" t="s">
        <v>150</v>
      </c>
      <c r="Q94" s="2">
        <f t="shared" si="20"/>
        <v>0</v>
      </c>
      <c r="R94" s="57" t="s">
        <v>250</v>
      </c>
      <c r="S94" s="2">
        <f t="shared" si="20"/>
        <v>0</v>
      </c>
      <c r="T94" s="87" t="s">
        <v>67</v>
      </c>
      <c r="U94" s="2">
        <f t="shared" si="20"/>
        <v>0</v>
      </c>
      <c r="V94" s="67" t="s">
        <v>150</v>
      </c>
      <c r="W94" s="2">
        <f t="shared" si="20"/>
        <v>0</v>
      </c>
      <c r="X94" s="87" t="s">
        <v>195</v>
      </c>
      <c r="Y94" s="2">
        <f t="shared" si="20"/>
        <v>0</v>
      </c>
      <c r="Z94" s="51" t="s">
        <v>386</v>
      </c>
      <c r="AA94" s="2">
        <f t="shared" si="21"/>
        <v>0</v>
      </c>
      <c r="AB94" s="51" t="s">
        <v>195</v>
      </c>
      <c r="AC94" s="2">
        <f t="shared" si="22"/>
        <v>0</v>
      </c>
      <c r="AD94" s="87" t="s">
        <v>228</v>
      </c>
      <c r="AE94" s="2">
        <f t="shared" si="23"/>
        <v>1</v>
      </c>
    </row>
    <row r="95" spans="1:31" x14ac:dyDescent="0.2">
      <c r="A95" s="71" t="s">
        <v>339</v>
      </c>
      <c r="B95" s="71" t="s">
        <v>386</v>
      </c>
      <c r="C95" s="48" t="s">
        <v>21</v>
      </c>
      <c r="D95" s="51" t="s">
        <v>263</v>
      </c>
      <c r="E95" s="2">
        <f t="shared" si="20"/>
        <v>0</v>
      </c>
      <c r="F95" s="51" t="s">
        <v>250</v>
      </c>
      <c r="G95" s="2">
        <f t="shared" si="20"/>
        <v>0</v>
      </c>
      <c r="H95" s="51" t="s">
        <v>386</v>
      </c>
      <c r="I95" s="2">
        <f t="shared" si="20"/>
        <v>1</v>
      </c>
      <c r="J95" s="51" t="s">
        <v>250</v>
      </c>
      <c r="K95" s="2">
        <f t="shared" si="20"/>
        <v>0</v>
      </c>
      <c r="L95" s="51" t="s">
        <v>386</v>
      </c>
      <c r="M95" s="2">
        <f t="shared" si="20"/>
        <v>1</v>
      </c>
      <c r="N95" s="27" t="s">
        <v>67</v>
      </c>
      <c r="O95" s="2">
        <f t="shared" si="20"/>
        <v>0</v>
      </c>
      <c r="P95" s="51" t="s">
        <v>93</v>
      </c>
      <c r="Q95" s="2">
        <f t="shared" si="20"/>
        <v>0</v>
      </c>
      <c r="R95" s="56" t="s">
        <v>381</v>
      </c>
      <c r="S95" s="2">
        <f t="shared" si="20"/>
        <v>0</v>
      </c>
      <c r="T95" s="87" t="s">
        <v>263</v>
      </c>
      <c r="U95" s="2">
        <f t="shared" si="20"/>
        <v>0</v>
      </c>
      <c r="V95" s="67" t="s">
        <v>205</v>
      </c>
      <c r="W95" s="2">
        <f t="shared" si="20"/>
        <v>0</v>
      </c>
      <c r="X95" s="87" t="s">
        <v>150</v>
      </c>
      <c r="Y95" s="2">
        <f t="shared" si="20"/>
        <v>0</v>
      </c>
      <c r="Z95" s="51" t="s">
        <v>117</v>
      </c>
      <c r="AA95" s="2">
        <f t="shared" si="21"/>
        <v>0</v>
      </c>
      <c r="AB95" s="51" t="s">
        <v>250</v>
      </c>
      <c r="AC95" s="2">
        <f t="shared" si="22"/>
        <v>0</v>
      </c>
      <c r="AD95" s="87" t="s">
        <v>317</v>
      </c>
      <c r="AE95" s="2">
        <f t="shared" si="23"/>
        <v>0</v>
      </c>
    </row>
    <row r="96" spans="1:31" x14ac:dyDescent="0.2">
      <c r="A96" s="71" t="s">
        <v>205</v>
      </c>
      <c r="B96" s="71" t="s">
        <v>140</v>
      </c>
      <c r="C96" s="48" t="s">
        <v>0</v>
      </c>
      <c r="D96" s="51" t="s">
        <v>228</v>
      </c>
      <c r="E96" s="2">
        <f t="shared" si="20"/>
        <v>0</v>
      </c>
      <c r="F96" s="51" t="s">
        <v>67</v>
      </c>
      <c r="G96" s="2">
        <f t="shared" si="20"/>
        <v>0</v>
      </c>
      <c r="H96" s="51" t="s">
        <v>140</v>
      </c>
      <c r="I96" s="2">
        <f t="shared" si="20"/>
        <v>1</v>
      </c>
      <c r="J96" s="51" t="s">
        <v>228</v>
      </c>
      <c r="K96" s="2">
        <f t="shared" si="20"/>
        <v>0</v>
      </c>
      <c r="L96" s="51" t="s">
        <v>140</v>
      </c>
      <c r="M96" s="2">
        <f t="shared" si="20"/>
        <v>1</v>
      </c>
      <c r="N96" s="27" t="s">
        <v>140</v>
      </c>
      <c r="O96" s="2">
        <f t="shared" si="20"/>
        <v>1</v>
      </c>
      <c r="P96" s="51" t="s">
        <v>205</v>
      </c>
      <c r="Q96" s="2">
        <f t="shared" si="20"/>
        <v>0</v>
      </c>
      <c r="R96" s="57" t="s">
        <v>140</v>
      </c>
      <c r="S96" s="2">
        <f t="shared" si="20"/>
        <v>1</v>
      </c>
      <c r="T96" s="87" t="s">
        <v>381</v>
      </c>
      <c r="U96" s="2">
        <f t="shared" si="20"/>
        <v>0</v>
      </c>
      <c r="V96" s="67" t="s">
        <v>140</v>
      </c>
      <c r="W96" s="2">
        <f t="shared" si="20"/>
        <v>1</v>
      </c>
      <c r="X96" s="87" t="s">
        <v>228</v>
      </c>
      <c r="Y96" s="2">
        <f t="shared" si="20"/>
        <v>0</v>
      </c>
      <c r="Z96" s="51" t="s">
        <v>140</v>
      </c>
      <c r="AA96" s="2">
        <f t="shared" si="21"/>
        <v>1</v>
      </c>
      <c r="AB96" s="51" t="s">
        <v>140</v>
      </c>
      <c r="AC96" s="2">
        <f t="shared" si="22"/>
        <v>1</v>
      </c>
      <c r="AD96" s="87" t="s">
        <v>140</v>
      </c>
      <c r="AE96" s="2">
        <f t="shared" si="23"/>
        <v>1</v>
      </c>
    </row>
    <row r="97" spans="1:31" x14ac:dyDescent="0.2">
      <c r="A97" s="77" t="s">
        <v>317</v>
      </c>
      <c r="B97" s="77" t="s">
        <v>263</v>
      </c>
      <c r="C97" s="48" t="s">
        <v>28</v>
      </c>
      <c r="D97" s="51" t="s">
        <v>140</v>
      </c>
      <c r="E97" s="2">
        <f t="shared" si="20"/>
        <v>0</v>
      </c>
      <c r="F97" s="51" t="s">
        <v>140</v>
      </c>
      <c r="G97" s="2">
        <f t="shared" si="20"/>
        <v>0</v>
      </c>
      <c r="H97" s="51" t="s">
        <v>381</v>
      </c>
      <c r="I97" s="2">
        <f t="shared" si="20"/>
        <v>0</v>
      </c>
      <c r="J97" s="51" t="s">
        <v>339</v>
      </c>
      <c r="K97" s="2">
        <f t="shared" si="20"/>
        <v>0</v>
      </c>
      <c r="L97" s="51" t="s">
        <v>339</v>
      </c>
      <c r="M97" s="2">
        <f t="shared" si="20"/>
        <v>0</v>
      </c>
      <c r="N97" s="27" t="s">
        <v>294</v>
      </c>
      <c r="O97" s="2">
        <f t="shared" si="20"/>
        <v>0</v>
      </c>
      <c r="P97" s="51" t="s">
        <v>263</v>
      </c>
      <c r="Q97" s="2">
        <f t="shared" si="20"/>
        <v>1</v>
      </c>
      <c r="R97" s="58" t="s">
        <v>150</v>
      </c>
      <c r="S97" s="2">
        <f t="shared" si="20"/>
        <v>0</v>
      </c>
      <c r="T97" s="87" t="s">
        <v>339</v>
      </c>
      <c r="U97" s="2">
        <f t="shared" si="20"/>
        <v>0</v>
      </c>
      <c r="V97" s="67" t="s">
        <v>228</v>
      </c>
      <c r="W97" s="2">
        <f t="shared" si="20"/>
        <v>0</v>
      </c>
      <c r="X97" s="87" t="s">
        <v>250</v>
      </c>
      <c r="Y97" s="2">
        <f t="shared" si="20"/>
        <v>0</v>
      </c>
      <c r="Z97" s="51" t="s">
        <v>228</v>
      </c>
      <c r="AA97" s="2">
        <f t="shared" si="21"/>
        <v>0</v>
      </c>
      <c r="AB97" s="51" t="s">
        <v>228</v>
      </c>
      <c r="AC97" s="2">
        <f t="shared" si="22"/>
        <v>0</v>
      </c>
      <c r="AD97" s="87" t="s">
        <v>386</v>
      </c>
      <c r="AE97" s="2">
        <f t="shared" si="23"/>
        <v>0</v>
      </c>
    </row>
    <row r="98" spans="1:31" x14ac:dyDescent="0.2">
      <c r="A98" s="78" t="s">
        <v>93</v>
      </c>
      <c r="B98" s="78" t="s">
        <v>150</v>
      </c>
      <c r="C98" s="48" t="s">
        <v>144</v>
      </c>
      <c r="D98" s="51" t="s">
        <v>386</v>
      </c>
      <c r="E98" s="2">
        <f t="shared" si="20"/>
        <v>0</v>
      </c>
      <c r="F98" s="51" t="s">
        <v>263</v>
      </c>
      <c r="G98" s="2">
        <f t="shared" si="20"/>
        <v>0</v>
      </c>
      <c r="H98" s="51" t="s">
        <v>150</v>
      </c>
      <c r="I98" s="2">
        <f t="shared" si="20"/>
        <v>1</v>
      </c>
      <c r="J98" s="51" t="s">
        <v>93</v>
      </c>
      <c r="K98" s="2">
        <f t="shared" si="20"/>
        <v>0</v>
      </c>
      <c r="L98" s="51" t="s">
        <v>117</v>
      </c>
      <c r="M98" s="2">
        <f t="shared" si="20"/>
        <v>0</v>
      </c>
      <c r="N98" s="27" t="s">
        <v>150</v>
      </c>
      <c r="O98" s="2">
        <f t="shared" si="20"/>
        <v>1</v>
      </c>
      <c r="P98" s="51" t="s">
        <v>140</v>
      </c>
      <c r="Q98" s="2">
        <f t="shared" si="20"/>
        <v>0</v>
      </c>
      <c r="R98" s="56" t="s">
        <v>195</v>
      </c>
      <c r="S98" s="2">
        <f t="shared" si="20"/>
        <v>0</v>
      </c>
      <c r="T98" s="87" t="s">
        <v>150</v>
      </c>
      <c r="U98" s="2">
        <f t="shared" si="20"/>
        <v>1</v>
      </c>
      <c r="V98" s="67" t="s">
        <v>117</v>
      </c>
      <c r="W98" s="2">
        <f t="shared" si="20"/>
        <v>0</v>
      </c>
      <c r="X98" s="87" t="s">
        <v>339</v>
      </c>
      <c r="Y98" s="2">
        <f t="shared" si="20"/>
        <v>0</v>
      </c>
      <c r="Z98" s="51" t="s">
        <v>339</v>
      </c>
      <c r="AA98" s="2">
        <f t="shared" si="21"/>
        <v>0</v>
      </c>
      <c r="AB98" s="51" t="s">
        <v>339</v>
      </c>
      <c r="AC98" s="2">
        <f t="shared" si="22"/>
        <v>0</v>
      </c>
      <c r="AD98" s="87" t="s">
        <v>195</v>
      </c>
      <c r="AE98" s="2">
        <f t="shared" si="23"/>
        <v>0</v>
      </c>
    </row>
    <row r="99" spans="1:31" x14ac:dyDescent="0.2">
      <c r="A99" s="71" t="s">
        <v>386</v>
      </c>
      <c r="B99" s="71" t="s">
        <v>250</v>
      </c>
      <c r="C99" s="48" t="s">
        <v>26</v>
      </c>
      <c r="D99" s="51" t="s">
        <v>250</v>
      </c>
      <c r="E99" s="2">
        <f t="shared" si="20"/>
        <v>1</v>
      </c>
      <c r="F99" s="51" t="s">
        <v>150</v>
      </c>
      <c r="G99" s="2">
        <f t="shared" si="20"/>
        <v>0</v>
      </c>
      <c r="H99" s="51" t="s">
        <v>294</v>
      </c>
      <c r="I99" s="2">
        <f t="shared" si="20"/>
        <v>0</v>
      </c>
      <c r="J99" s="51" t="s">
        <v>317</v>
      </c>
      <c r="K99" s="2">
        <f t="shared" si="20"/>
        <v>0</v>
      </c>
      <c r="L99" s="51" t="s">
        <v>250</v>
      </c>
      <c r="M99" s="2">
        <f t="shared" si="20"/>
        <v>1</v>
      </c>
      <c r="N99" s="27" t="s">
        <v>386</v>
      </c>
      <c r="O99" s="2">
        <f t="shared" si="20"/>
        <v>0</v>
      </c>
      <c r="P99" s="51" t="s">
        <v>317</v>
      </c>
      <c r="Q99" s="2">
        <f t="shared" si="20"/>
        <v>0</v>
      </c>
      <c r="R99" s="59" t="s">
        <v>228</v>
      </c>
      <c r="S99" s="2">
        <f t="shared" si="20"/>
        <v>0</v>
      </c>
      <c r="T99" s="87" t="s">
        <v>294</v>
      </c>
      <c r="U99" s="2">
        <f t="shared" si="20"/>
        <v>0</v>
      </c>
      <c r="V99" s="67" t="s">
        <v>250</v>
      </c>
      <c r="W99" s="2">
        <f t="shared" si="20"/>
        <v>1</v>
      </c>
      <c r="X99" s="87" t="s">
        <v>317</v>
      </c>
      <c r="Y99" s="2">
        <f t="shared" si="20"/>
        <v>0</v>
      </c>
      <c r="Z99" s="51" t="s">
        <v>150</v>
      </c>
      <c r="AA99" s="2">
        <f t="shared" si="21"/>
        <v>0</v>
      </c>
      <c r="AB99" s="51" t="s">
        <v>386</v>
      </c>
      <c r="AC99" s="2">
        <f t="shared" si="22"/>
        <v>0</v>
      </c>
      <c r="AD99" s="87" t="s">
        <v>294</v>
      </c>
      <c r="AE99" s="2">
        <f t="shared" si="23"/>
        <v>0</v>
      </c>
    </row>
    <row r="100" spans="1:31" x14ac:dyDescent="0.2">
      <c r="A100" s="71" t="s">
        <v>67</v>
      </c>
      <c r="B100" s="71" t="s">
        <v>339</v>
      </c>
      <c r="C100" s="48" t="s">
        <v>37</v>
      </c>
      <c r="D100" s="51" t="s">
        <v>339</v>
      </c>
      <c r="E100" s="2">
        <f t="shared" si="20"/>
        <v>1</v>
      </c>
      <c r="F100" s="51" t="s">
        <v>339</v>
      </c>
      <c r="G100" s="2">
        <f t="shared" si="20"/>
        <v>1</v>
      </c>
      <c r="H100" s="51" t="s">
        <v>339</v>
      </c>
      <c r="I100" s="2">
        <f t="shared" si="20"/>
        <v>1</v>
      </c>
      <c r="J100" s="51" t="s">
        <v>386</v>
      </c>
      <c r="K100" s="2">
        <f t="shared" si="20"/>
        <v>0</v>
      </c>
      <c r="L100" s="51" t="s">
        <v>263</v>
      </c>
      <c r="M100" s="2">
        <f t="shared" si="20"/>
        <v>0</v>
      </c>
      <c r="N100" s="27" t="s">
        <v>339</v>
      </c>
      <c r="O100" s="2">
        <f t="shared" si="20"/>
        <v>1</v>
      </c>
      <c r="P100" s="51" t="s">
        <v>339</v>
      </c>
      <c r="Q100" s="2">
        <f t="shared" si="20"/>
        <v>1</v>
      </c>
      <c r="R100" s="55" t="s">
        <v>339</v>
      </c>
      <c r="S100" s="2">
        <f t="shared" si="20"/>
        <v>1</v>
      </c>
      <c r="T100" s="87" t="s">
        <v>140</v>
      </c>
      <c r="U100" s="2">
        <f t="shared" si="20"/>
        <v>0</v>
      </c>
      <c r="V100" s="67" t="s">
        <v>339</v>
      </c>
      <c r="W100" s="2">
        <f t="shared" si="20"/>
        <v>1</v>
      </c>
      <c r="X100" s="87" t="s">
        <v>381</v>
      </c>
      <c r="Y100" s="2">
        <f t="shared" si="20"/>
        <v>0</v>
      </c>
      <c r="Z100" s="51" t="s">
        <v>250</v>
      </c>
      <c r="AA100" s="2">
        <f t="shared" si="21"/>
        <v>0</v>
      </c>
      <c r="AB100" s="51" t="s">
        <v>67</v>
      </c>
      <c r="AC100" s="2">
        <f t="shared" si="22"/>
        <v>0</v>
      </c>
      <c r="AD100" s="87" t="s">
        <v>381</v>
      </c>
      <c r="AE100" s="2">
        <f t="shared" si="23"/>
        <v>0</v>
      </c>
    </row>
    <row r="101" spans="1:31" x14ac:dyDescent="0.2">
      <c r="A101" s="71" t="s">
        <v>150</v>
      </c>
      <c r="B101" s="71" t="s">
        <v>93</v>
      </c>
      <c r="C101" s="18" t="s">
        <v>143</v>
      </c>
      <c r="D101" s="51" t="s">
        <v>205</v>
      </c>
      <c r="E101" s="2">
        <f t="shared" si="20"/>
        <v>0</v>
      </c>
      <c r="F101" s="51" t="s">
        <v>117</v>
      </c>
      <c r="G101" s="2">
        <f t="shared" si="20"/>
        <v>0</v>
      </c>
      <c r="H101" s="51" t="s">
        <v>195</v>
      </c>
      <c r="I101" s="2">
        <f t="shared" si="20"/>
        <v>0</v>
      </c>
      <c r="J101" s="51" t="s">
        <v>381</v>
      </c>
      <c r="K101" s="2">
        <f t="shared" si="20"/>
        <v>0</v>
      </c>
      <c r="L101" s="51" t="s">
        <v>294</v>
      </c>
      <c r="M101" s="2">
        <f t="shared" si="20"/>
        <v>0</v>
      </c>
      <c r="N101" s="27" t="s">
        <v>195</v>
      </c>
      <c r="O101" s="2">
        <f t="shared" si="20"/>
        <v>0</v>
      </c>
      <c r="P101" s="51" t="s">
        <v>67</v>
      </c>
      <c r="Q101" s="2">
        <f t="shared" si="20"/>
        <v>0</v>
      </c>
      <c r="R101" s="51" t="s">
        <v>93</v>
      </c>
      <c r="S101" s="2">
        <f t="shared" si="20"/>
        <v>1</v>
      </c>
      <c r="T101" s="87" t="s">
        <v>93</v>
      </c>
      <c r="U101" s="2">
        <f t="shared" si="20"/>
        <v>1</v>
      </c>
      <c r="V101" s="67" t="s">
        <v>294</v>
      </c>
      <c r="W101" s="2">
        <f t="shared" si="20"/>
        <v>0</v>
      </c>
      <c r="X101" s="87" t="s">
        <v>93</v>
      </c>
      <c r="Y101" s="2">
        <f t="shared" si="20"/>
        <v>1</v>
      </c>
      <c r="Z101" s="51" t="s">
        <v>195</v>
      </c>
      <c r="AA101" s="2">
        <f t="shared" si="21"/>
        <v>0</v>
      </c>
      <c r="AB101" s="51" t="s">
        <v>117</v>
      </c>
      <c r="AC101" s="2">
        <f t="shared" si="22"/>
        <v>0</v>
      </c>
      <c r="AD101" s="87" t="s">
        <v>117</v>
      </c>
      <c r="AE101" s="2">
        <f t="shared" si="23"/>
        <v>0</v>
      </c>
    </row>
    <row r="102" spans="1:31" x14ac:dyDescent="0.2">
      <c r="A102" s="71" t="s">
        <v>195</v>
      </c>
      <c r="B102" s="25" t="s">
        <v>195</v>
      </c>
      <c r="C102" s="18" t="s">
        <v>190</v>
      </c>
      <c r="D102" s="51" t="s">
        <v>294</v>
      </c>
      <c r="E102" s="2">
        <f t="shared" si="20"/>
        <v>0</v>
      </c>
      <c r="F102" s="51" t="s">
        <v>294</v>
      </c>
      <c r="G102" s="2">
        <f t="shared" si="20"/>
        <v>0</v>
      </c>
      <c r="H102" s="51" t="s">
        <v>317</v>
      </c>
      <c r="I102" s="2">
        <f t="shared" si="20"/>
        <v>0</v>
      </c>
      <c r="J102" s="51" t="s">
        <v>117</v>
      </c>
      <c r="K102" s="2">
        <f t="shared" si="20"/>
        <v>0</v>
      </c>
      <c r="L102" s="51" t="s">
        <v>205</v>
      </c>
      <c r="M102" s="2">
        <f t="shared" si="20"/>
        <v>0</v>
      </c>
      <c r="N102" s="27" t="s">
        <v>381</v>
      </c>
      <c r="O102" s="2">
        <f t="shared" si="20"/>
        <v>0</v>
      </c>
      <c r="P102" s="51" t="s">
        <v>195</v>
      </c>
      <c r="Q102" s="2">
        <f t="shared" si="20"/>
        <v>1</v>
      </c>
      <c r="R102" s="51" t="s">
        <v>386</v>
      </c>
      <c r="S102" s="2">
        <f t="shared" si="20"/>
        <v>0</v>
      </c>
      <c r="T102" s="87" t="s">
        <v>195</v>
      </c>
      <c r="U102" s="2">
        <f t="shared" si="20"/>
        <v>1</v>
      </c>
      <c r="V102" s="67" t="s">
        <v>195</v>
      </c>
      <c r="W102" s="2">
        <f t="shared" si="20"/>
        <v>1</v>
      </c>
      <c r="X102" s="87" t="s">
        <v>205</v>
      </c>
      <c r="Y102" s="2">
        <f t="shared" si="20"/>
        <v>0</v>
      </c>
      <c r="Z102" s="51" t="s">
        <v>93</v>
      </c>
      <c r="AA102" s="2">
        <f t="shared" si="21"/>
        <v>0</v>
      </c>
      <c r="AB102" s="51" t="s">
        <v>317</v>
      </c>
      <c r="AC102" s="2">
        <f t="shared" si="22"/>
        <v>0</v>
      </c>
      <c r="AD102" s="87" t="s">
        <v>263</v>
      </c>
      <c r="AE102" s="2">
        <f t="shared" si="23"/>
        <v>0</v>
      </c>
    </row>
    <row r="103" spans="1:31" x14ac:dyDescent="0.2">
      <c r="A103" s="71" t="s">
        <v>263</v>
      </c>
      <c r="B103" s="25" t="s">
        <v>317</v>
      </c>
      <c r="C103" s="18" t="s">
        <v>311</v>
      </c>
      <c r="D103" s="51" t="s">
        <v>381</v>
      </c>
      <c r="E103" s="2">
        <f t="shared" si="20"/>
        <v>0</v>
      </c>
      <c r="F103" s="51" t="s">
        <v>195</v>
      </c>
      <c r="G103" s="2">
        <f t="shared" si="20"/>
        <v>0</v>
      </c>
      <c r="H103" s="51" t="s">
        <v>205</v>
      </c>
      <c r="I103" s="2">
        <f t="shared" si="20"/>
        <v>0</v>
      </c>
      <c r="J103" s="51" t="s">
        <v>294</v>
      </c>
      <c r="K103" s="2">
        <f t="shared" si="20"/>
        <v>0</v>
      </c>
      <c r="L103" s="51" t="s">
        <v>317</v>
      </c>
      <c r="M103" s="2">
        <f t="shared" si="20"/>
        <v>1</v>
      </c>
      <c r="N103" s="27" t="s">
        <v>317</v>
      </c>
      <c r="O103" s="2">
        <f t="shared" si="20"/>
        <v>1</v>
      </c>
      <c r="P103" s="51" t="s">
        <v>381</v>
      </c>
      <c r="Q103" s="2">
        <f t="shared" si="20"/>
        <v>0</v>
      </c>
      <c r="R103" s="51" t="s">
        <v>317</v>
      </c>
      <c r="S103" s="2">
        <f t="shared" si="20"/>
        <v>1</v>
      </c>
      <c r="T103" s="87" t="s">
        <v>386</v>
      </c>
      <c r="U103" s="2">
        <f t="shared" si="20"/>
        <v>0</v>
      </c>
      <c r="V103" s="67" t="s">
        <v>386</v>
      </c>
      <c r="W103" s="2">
        <f t="shared" si="20"/>
        <v>0</v>
      </c>
      <c r="X103" s="87" t="s">
        <v>140</v>
      </c>
      <c r="Y103" s="2">
        <f t="shared" si="20"/>
        <v>0</v>
      </c>
      <c r="Z103" s="51" t="s">
        <v>205</v>
      </c>
      <c r="AA103" s="2">
        <f t="shared" si="21"/>
        <v>0</v>
      </c>
      <c r="AB103" s="51" t="s">
        <v>294</v>
      </c>
      <c r="AC103" s="2">
        <f t="shared" si="22"/>
        <v>0</v>
      </c>
      <c r="AD103" s="87" t="s">
        <v>205</v>
      </c>
      <c r="AE103" s="2">
        <f t="shared" si="23"/>
        <v>0</v>
      </c>
    </row>
    <row r="104" spans="1:31" x14ac:dyDescent="0.2">
      <c r="A104" s="73"/>
      <c r="B104" s="71"/>
      <c r="E104" s="3">
        <f>IF(SUM(E89:E103)=15,5,0)</f>
        <v>0</v>
      </c>
      <c r="G104" s="3">
        <f>IF(SUM(G89:G103)=15,5,0)</f>
        <v>0</v>
      </c>
      <c r="I104" s="3">
        <f>IF(SUM(I89:I103)=15,5,0)</f>
        <v>0</v>
      </c>
      <c r="K104" s="3">
        <f>IF(SUM(K89:K103)=15,5,0)</f>
        <v>0</v>
      </c>
      <c r="M104" s="3">
        <f>IF(SUM(M89:M103)=15,5,0)</f>
        <v>0</v>
      </c>
      <c r="O104" s="3">
        <f>IF(SUM(O89:O103)=15,5,0)</f>
        <v>0</v>
      </c>
      <c r="Q104" s="3">
        <f>IF(SUM(Q89:Q103)=15,5,0)</f>
        <v>0</v>
      </c>
      <c r="S104" s="3">
        <f>IF(SUM(S89:S103)=15,5,0)</f>
        <v>0</v>
      </c>
      <c r="U104" s="3">
        <f>IF(SUM(U89:U103)=15,5,0)</f>
        <v>0</v>
      </c>
      <c r="W104" s="3">
        <f>IF(SUM(W89:W103)=15,5,0)</f>
        <v>0</v>
      </c>
      <c r="X104" s="87"/>
      <c r="Y104" s="3">
        <f>IF(SUM(Y89:Y103)=15,5,0)</f>
        <v>0</v>
      </c>
      <c r="AA104" s="3">
        <f>IF(SUM(AA89:AA103)=15,5,0)</f>
        <v>0</v>
      </c>
      <c r="AC104" s="3">
        <f>IF(SUM(AC89:AC103)=15,5,0)</f>
        <v>0</v>
      </c>
      <c r="AE104" s="3">
        <f>IF(SUM(AE89:AE103)=15,5,0)</f>
        <v>0</v>
      </c>
    </row>
    <row r="105" spans="1:31" x14ac:dyDescent="0.2">
      <c r="A105" s="74" t="s">
        <v>7</v>
      </c>
      <c r="B105" s="83" t="s">
        <v>44</v>
      </c>
      <c r="C105" s="19" t="s">
        <v>7</v>
      </c>
      <c r="E105" s="5">
        <f>SUM(E89:E104)</f>
        <v>2</v>
      </c>
      <c r="G105" s="5">
        <f>SUM(G89:G104)</f>
        <v>4</v>
      </c>
      <c r="I105" s="5">
        <f>SUM(I89:I104)</f>
        <v>5</v>
      </c>
      <c r="K105" s="5">
        <f>SUM(K89:K104)</f>
        <v>1</v>
      </c>
      <c r="M105" s="5">
        <f>SUM(M89:M104)</f>
        <v>7</v>
      </c>
      <c r="O105" s="5">
        <f>SUM(O89:O104)</f>
        <v>6</v>
      </c>
      <c r="Q105" s="5">
        <f>SUM(Q89:Q104)</f>
        <v>4</v>
      </c>
      <c r="S105" s="5">
        <f>SUM(S89:S104)</f>
        <v>6</v>
      </c>
      <c r="U105" s="5">
        <f>SUM(U89:U104)</f>
        <v>5</v>
      </c>
      <c r="W105" s="5">
        <f>SUM(W89:W104)</f>
        <v>5</v>
      </c>
      <c r="Y105" s="5">
        <f>SUM(Y89:Y104)</f>
        <v>1</v>
      </c>
      <c r="AA105" s="5">
        <f>SUM(AA89:AA104)</f>
        <v>1</v>
      </c>
      <c r="AC105" s="5">
        <f>SUM(AC89:AC104)</f>
        <v>2</v>
      </c>
      <c r="AE105" s="5">
        <f>SUM(AE89:AE104)</f>
        <v>3</v>
      </c>
    </row>
    <row r="106" spans="1:31" x14ac:dyDescent="0.2">
      <c r="A106" s="80" t="s">
        <v>375</v>
      </c>
      <c r="B106" s="71" t="s">
        <v>374</v>
      </c>
      <c r="C106" s="48" t="s">
        <v>369</v>
      </c>
      <c r="D106" s="51" t="s">
        <v>229</v>
      </c>
      <c r="E106" s="2">
        <f>IF(D106=$B106,1,0)</f>
        <v>0</v>
      </c>
      <c r="F106" s="51" t="s">
        <v>196</v>
      </c>
      <c r="G106" s="2">
        <f>IF(F106=$B106,1,0)</f>
        <v>0</v>
      </c>
      <c r="H106" s="51" t="s">
        <v>118</v>
      </c>
      <c r="I106" s="2">
        <f>IF(H106=$B106,1,0)</f>
        <v>0</v>
      </c>
      <c r="J106" s="51" t="s">
        <v>295</v>
      </c>
      <c r="K106" s="2">
        <f>IF(J106=$B106,1,0)</f>
        <v>0</v>
      </c>
      <c r="L106" s="51" t="s">
        <v>374</v>
      </c>
      <c r="M106" s="2">
        <f>IF(L106=$B106,1,0)</f>
        <v>1</v>
      </c>
      <c r="N106" s="27" t="s">
        <v>374</v>
      </c>
      <c r="O106" s="2">
        <f>IF(N106=$B106,1,0)</f>
        <v>1</v>
      </c>
      <c r="P106" s="51" t="s">
        <v>196</v>
      </c>
      <c r="Q106" s="2">
        <f>IF(P106=$B106,1,0)</f>
        <v>0</v>
      </c>
      <c r="R106" s="59" t="s">
        <v>318</v>
      </c>
      <c r="S106" s="2">
        <f>IF(R106=$B106,1,0)</f>
        <v>0</v>
      </c>
      <c r="T106" s="87" t="s">
        <v>196</v>
      </c>
      <c r="U106" s="2">
        <f>IF(T106=$B106,1,0)</f>
        <v>0</v>
      </c>
      <c r="V106" s="67" t="s">
        <v>229</v>
      </c>
      <c r="W106" s="2">
        <f>IF(V106=$B106,1,0)</f>
        <v>0</v>
      </c>
      <c r="X106" s="51" t="s">
        <v>196</v>
      </c>
      <c r="Y106" s="2">
        <f>IF(X106=$B106,1,0)</f>
        <v>0</v>
      </c>
      <c r="Z106" s="51" t="s">
        <v>196</v>
      </c>
      <c r="AA106" s="2">
        <f>IF(Z106=$B106,1,0)</f>
        <v>0</v>
      </c>
      <c r="AB106" s="51" t="s">
        <v>375</v>
      </c>
      <c r="AC106" s="2">
        <f>IF(AB106=$B106,1,0)</f>
        <v>0</v>
      </c>
      <c r="AD106" s="87" t="s">
        <v>94</v>
      </c>
      <c r="AE106" s="2">
        <f>IF(AD106=$B106,1,0)</f>
        <v>0</v>
      </c>
    </row>
    <row r="107" spans="1:31" x14ac:dyDescent="0.2">
      <c r="A107" s="71" t="s">
        <v>196</v>
      </c>
      <c r="B107" s="71" t="s">
        <v>118</v>
      </c>
      <c r="C107" s="48" t="s">
        <v>112</v>
      </c>
      <c r="D107" s="51" t="s">
        <v>340</v>
      </c>
      <c r="E107" s="2">
        <f t="shared" ref="E107:AE120" si="24">IF(D107=$B107,1,0)</f>
        <v>0</v>
      </c>
      <c r="F107" s="51" t="s">
        <v>118</v>
      </c>
      <c r="G107" s="2">
        <f t="shared" si="24"/>
        <v>1</v>
      </c>
      <c r="H107" s="51" t="s">
        <v>210</v>
      </c>
      <c r="I107" s="2">
        <f t="shared" si="24"/>
        <v>0</v>
      </c>
      <c r="J107" s="51" t="s">
        <v>196</v>
      </c>
      <c r="K107" s="2">
        <f t="shared" si="24"/>
        <v>0</v>
      </c>
      <c r="L107" s="51" t="s">
        <v>118</v>
      </c>
      <c r="M107" s="2">
        <f t="shared" si="24"/>
        <v>1</v>
      </c>
      <c r="N107" s="27" t="s">
        <v>196</v>
      </c>
      <c r="O107" s="2">
        <f t="shared" si="24"/>
        <v>0</v>
      </c>
      <c r="P107" s="51" t="s">
        <v>118</v>
      </c>
      <c r="Q107" s="2">
        <f t="shared" si="24"/>
        <v>1</v>
      </c>
      <c r="R107" s="57" t="s">
        <v>118</v>
      </c>
      <c r="S107" s="2">
        <f t="shared" si="24"/>
        <v>1</v>
      </c>
      <c r="T107" s="87" t="s">
        <v>118</v>
      </c>
      <c r="U107" s="2">
        <f t="shared" si="24"/>
        <v>1</v>
      </c>
      <c r="V107" s="67" t="s">
        <v>118</v>
      </c>
      <c r="W107" s="2">
        <f t="shared" si="24"/>
        <v>1</v>
      </c>
      <c r="X107" s="51" t="s">
        <v>118</v>
      </c>
      <c r="Y107" s="2">
        <f t="shared" si="24"/>
        <v>1</v>
      </c>
      <c r="Z107" s="51" t="s">
        <v>151</v>
      </c>
      <c r="AA107" s="2">
        <f t="shared" si="24"/>
        <v>0</v>
      </c>
      <c r="AB107" s="87" t="s">
        <v>295</v>
      </c>
      <c r="AC107" s="2">
        <f t="shared" si="24"/>
        <v>0</v>
      </c>
      <c r="AD107" s="87" t="s">
        <v>118</v>
      </c>
      <c r="AE107" s="2">
        <f t="shared" si="24"/>
        <v>1</v>
      </c>
    </row>
    <row r="108" spans="1:31" x14ac:dyDescent="0.2">
      <c r="A108" s="80" t="s">
        <v>196</v>
      </c>
      <c r="B108" s="71" t="s">
        <v>295</v>
      </c>
      <c r="C108" s="48" t="s">
        <v>32</v>
      </c>
      <c r="D108" s="51" t="s">
        <v>196</v>
      </c>
      <c r="E108" s="2">
        <f t="shared" si="24"/>
        <v>0</v>
      </c>
      <c r="F108" s="51" t="s">
        <v>94</v>
      </c>
      <c r="G108" s="2">
        <f t="shared" si="24"/>
        <v>0</v>
      </c>
      <c r="H108" s="51" t="s">
        <v>264</v>
      </c>
      <c r="I108" s="2">
        <f t="shared" si="24"/>
        <v>0</v>
      </c>
      <c r="J108" s="51" t="s">
        <v>94</v>
      </c>
      <c r="K108" s="2">
        <f t="shared" si="24"/>
        <v>0</v>
      </c>
      <c r="L108" s="51" t="s">
        <v>340</v>
      </c>
      <c r="M108" s="2">
        <f t="shared" si="24"/>
        <v>0</v>
      </c>
      <c r="N108" s="27" t="s">
        <v>196</v>
      </c>
      <c r="O108" s="2">
        <f t="shared" si="24"/>
        <v>0</v>
      </c>
      <c r="P108" s="51" t="s">
        <v>340</v>
      </c>
      <c r="Q108" s="2">
        <f t="shared" si="24"/>
        <v>0</v>
      </c>
      <c r="R108" s="57" t="s">
        <v>196</v>
      </c>
      <c r="S108" s="2">
        <f t="shared" si="24"/>
        <v>0</v>
      </c>
      <c r="T108" s="87" t="s">
        <v>295</v>
      </c>
      <c r="U108" s="2">
        <f t="shared" si="24"/>
        <v>1</v>
      </c>
      <c r="V108" s="67" t="s">
        <v>295</v>
      </c>
      <c r="W108" s="2">
        <f t="shared" si="24"/>
        <v>1</v>
      </c>
      <c r="X108" s="51" t="s">
        <v>295</v>
      </c>
      <c r="Y108" s="2">
        <f t="shared" si="24"/>
        <v>1</v>
      </c>
      <c r="Z108" s="51" t="s">
        <v>229</v>
      </c>
      <c r="AA108" s="2">
        <f t="shared" si="24"/>
        <v>0</v>
      </c>
      <c r="AB108" s="51" t="s">
        <v>318</v>
      </c>
      <c r="AC108" s="2">
        <f t="shared" si="24"/>
        <v>0</v>
      </c>
      <c r="AD108" s="87" t="s">
        <v>295</v>
      </c>
      <c r="AE108" s="2">
        <f t="shared" si="24"/>
        <v>1</v>
      </c>
    </row>
    <row r="109" spans="1:31" x14ac:dyDescent="0.2">
      <c r="A109" s="80" t="s">
        <v>387</v>
      </c>
      <c r="B109" s="71" t="s">
        <v>68</v>
      </c>
      <c r="C109" s="48" t="s">
        <v>36</v>
      </c>
      <c r="D109" s="51" t="s">
        <v>68</v>
      </c>
      <c r="E109" s="2">
        <f t="shared" si="24"/>
        <v>1</v>
      </c>
      <c r="F109" s="51" t="s">
        <v>68</v>
      </c>
      <c r="G109" s="2">
        <f t="shared" si="24"/>
        <v>1</v>
      </c>
      <c r="H109" s="51" t="s">
        <v>68</v>
      </c>
      <c r="I109" s="2">
        <f t="shared" si="24"/>
        <v>1</v>
      </c>
      <c r="J109" s="51" t="s">
        <v>68</v>
      </c>
      <c r="K109" s="2">
        <f t="shared" si="24"/>
        <v>1</v>
      </c>
      <c r="L109" s="51" t="s">
        <v>68</v>
      </c>
      <c r="M109" s="2">
        <f t="shared" si="24"/>
        <v>1</v>
      </c>
      <c r="N109" s="27" t="s">
        <v>68</v>
      </c>
      <c r="O109" s="2">
        <f t="shared" si="24"/>
        <v>1</v>
      </c>
      <c r="P109" s="51" t="s">
        <v>387</v>
      </c>
      <c r="Q109" s="2">
        <f t="shared" si="24"/>
        <v>0</v>
      </c>
      <c r="R109" s="58" t="s">
        <v>68</v>
      </c>
      <c r="S109" s="2">
        <f t="shared" si="24"/>
        <v>1</v>
      </c>
      <c r="T109" s="87" t="s">
        <v>68</v>
      </c>
      <c r="U109" s="2">
        <f t="shared" si="24"/>
        <v>1</v>
      </c>
      <c r="V109" s="67" t="s">
        <v>68</v>
      </c>
      <c r="W109" s="2">
        <f t="shared" si="24"/>
        <v>1</v>
      </c>
      <c r="X109" s="51" t="s">
        <v>68</v>
      </c>
      <c r="Y109" s="2">
        <f t="shared" si="24"/>
        <v>1</v>
      </c>
      <c r="Z109" s="51" t="s">
        <v>94</v>
      </c>
      <c r="AA109" s="2">
        <f t="shared" si="24"/>
        <v>0</v>
      </c>
      <c r="AB109" s="51" t="s">
        <v>68</v>
      </c>
      <c r="AC109" s="2">
        <f t="shared" si="24"/>
        <v>1</v>
      </c>
      <c r="AD109" s="87" t="s">
        <v>68</v>
      </c>
      <c r="AE109" s="2">
        <f t="shared" si="24"/>
        <v>1</v>
      </c>
    </row>
    <row r="110" spans="1:31" x14ac:dyDescent="0.2">
      <c r="A110" s="80" t="s">
        <v>118</v>
      </c>
      <c r="B110" s="77" t="s">
        <v>210</v>
      </c>
      <c r="C110" s="48" t="s">
        <v>30</v>
      </c>
      <c r="D110" s="51" t="s">
        <v>264</v>
      </c>
      <c r="E110" s="2">
        <f t="shared" si="24"/>
        <v>0</v>
      </c>
      <c r="F110" s="51" t="s">
        <v>295</v>
      </c>
      <c r="G110" s="2">
        <f t="shared" si="24"/>
        <v>0</v>
      </c>
      <c r="H110" s="51" t="s">
        <v>229</v>
      </c>
      <c r="I110" s="2">
        <f t="shared" si="24"/>
        <v>0</v>
      </c>
      <c r="J110" s="51" t="s">
        <v>210</v>
      </c>
      <c r="K110" s="2">
        <f t="shared" si="24"/>
        <v>1</v>
      </c>
      <c r="L110" s="51" t="s">
        <v>210</v>
      </c>
      <c r="M110" s="2">
        <f t="shared" si="24"/>
        <v>1</v>
      </c>
      <c r="N110" s="27" t="s">
        <v>210</v>
      </c>
      <c r="O110" s="2">
        <f t="shared" si="24"/>
        <v>1</v>
      </c>
      <c r="P110" s="51" t="s">
        <v>229</v>
      </c>
      <c r="Q110" s="2">
        <f t="shared" si="24"/>
        <v>0</v>
      </c>
      <c r="R110" s="58" t="s">
        <v>210</v>
      </c>
      <c r="S110" s="2">
        <f t="shared" si="24"/>
        <v>1</v>
      </c>
      <c r="T110" s="87" t="s">
        <v>387</v>
      </c>
      <c r="U110" s="2">
        <f t="shared" si="24"/>
        <v>0</v>
      </c>
      <c r="V110" s="67" t="s">
        <v>210</v>
      </c>
      <c r="W110" s="2">
        <f t="shared" si="24"/>
        <v>1</v>
      </c>
      <c r="X110" s="51" t="s">
        <v>210</v>
      </c>
      <c r="Y110" s="2">
        <f t="shared" si="24"/>
        <v>1</v>
      </c>
      <c r="Z110" s="51" t="s">
        <v>375</v>
      </c>
      <c r="AA110" s="2">
        <f t="shared" si="24"/>
        <v>0</v>
      </c>
      <c r="AB110" s="51" t="s">
        <v>94</v>
      </c>
      <c r="AC110" s="2">
        <f t="shared" si="24"/>
        <v>0</v>
      </c>
      <c r="AD110" s="87" t="s">
        <v>210</v>
      </c>
      <c r="AE110" s="2">
        <f t="shared" si="24"/>
        <v>1</v>
      </c>
    </row>
    <row r="111" spans="1:31" x14ac:dyDescent="0.2">
      <c r="A111" s="77" t="s">
        <v>151</v>
      </c>
      <c r="B111" s="77" t="s">
        <v>229</v>
      </c>
      <c r="C111" s="48" t="s">
        <v>23</v>
      </c>
      <c r="D111" s="51" t="s">
        <v>375</v>
      </c>
      <c r="E111" s="2">
        <f t="shared" si="24"/>
        <v>0</v>
      </c>
      <c r="F111" s="51" t="s">
        <v>229</v>
      </c>
      <c r="G111" s="2">
        <f t="shared" si="24"/>
        <v>1</v>
      </c>
      <c r="H111" s="51" t="s">
        <v>94</v>
      </c>
      <c r="I111" s="2">
        <f t="shared" si="24"/>
        <v>0</v>
      </c>
      <c r="J111" s="51" t="s">
        <v>229</v>
      </c>
      <c r="K111" s="2">
        <f t="shared" si="24"/>
        <v>1</v>
      </c>
      <c r="L111" s="51" t="s">
        <v>229</v>
      </c>
      <c r="M111" s="2">
        <f t="shared" si="24"/>
        <v>1</v>
      </c>
      <c r="N111" s="27" t="s">
        <v>264</v>
      </c>
      <c r="O111" s="2">
        <f t="shared" si="24"/>
        <v>0</v>
      </c>
      <c r="P111" s="51" t="s">
        <v>196</v>
      </c>
      <c r="Q111" s="2">
        <f t="shared" si="24"/>
        <v>0</v>
      </c>
      <c r="R111" s="56" t="s">
        <v>229</v>
      </c>
      <c r="S111" s="2">
        <f t="shared" si="24"/>
        <v>1</v>
      </c>
      <c r="T111" s="87" t="s">
        <v>229</v>
      </c>
      <c r="U111" s="2">
        <f t="shared" si="24"/>
        <v>1</v>
      </c>
      <c r="V111" s="68" t="s">
        <v>318</v>
      </c>
      <c r="W111" s="2">
        <f t="shared" si="24"/>
        <v>0</v>
      </c>
      <c r="X111" s="51" t="s">
        <v>229</v>
      </c>
      <c r="Y111" s="2">
        <f t="shared" si="24"/>
        <v>1</v>
      </c>
      <c r="Z111" s="51" t="s">
        <v>340</v>
      </c>
      <c r="AA111" s="2">
        <f t="shared" si="24"/>
        <v>0</v>
      </c>
      <c r="AB111" s="51" t="s">
        <v>264</v>
      </c>
      <c r="AC111" s="2">
        <f t="shared" si="24"/>
        <v>0</v>
      </c>
      <c r="AD111" s="87" t="s">
        <v>229</v>
      </c>
      <c r="AE111" s="2">
        <f t="shared" si="24"/>
        <v>1</v>
      </c>
    </row>
    <row r="112" spans="1:31" x14ac:dyDescent="0.2">
      <c r="A112" s="80" t="s">
        <v>210</v>
      </c>
      <c r="B112" s="71" t="s">
        <v>387</v>
      </c>
      <c r="C112" s="48" t="s">
        <v>21</v>
      </c>
      <c r="D112" s="51" t="s">
        <v>118</v>
      </c>
      <c r="E112" s="2">
        <f t="shared" si="24"/>
        <v>0</v>
      </c>
      <c r="F112" s="51" t="s">
        <v>374</v>
      </c>
      <c r="G112" s="2">
        <f t="shared" si="24"/>
        <v>0</v>
      </c>
      <c r="H112" s="51" t="s">
        <v>375</v>
      </c>
      <c r="I112" s="2">
        <f t="shared" si="24"/>
        <v>0</v>
      </c>
      <c r="J112" s="51" t="s">
        <v>374</v>
      </c>
      <c r="K112" s="2">
        <f t="shared" si="24"/>
        <v>0</v>
      </c>
      <c r="L112" s="51" t="s">
        <v>387</v>
      </c>
      <c r="M112" s="2">
        <f t="shared" si="24"/>
        <v>1</v>
      </c>
      <c r="N112" s="27" t="s">
        <v>229</v>
      </c>
      <c r="O112" s="2">
        <f t="shared" si="24"/>
        <v>0</v>
      </c>
      <c r="P112" s="51" t="s">
        <v>318</v>
      </c>
      <c r="Q112" s="2">
        <f t="shared" si="24"/>
        <v>0</v>
      </c>
      <c r="R112" s="57" t="s">
        <v>387</v>
      </c>
      <c r="S112" s="2">
        <f t="shared" si="24"/>
        <v>1</v>
      </c>
      <c r="T112" s="87" t="s">
        <v>210</v>
      </c>
      <c r="U112" s="2">
        <f t="shared" si="24"/>
        <v>0</v>
      </c>
      <c r="V112" s="67" t="s">
        <v>387</v>
      </c>
      <c r="W112" s="2">
        <f t="shared" si="24"/>
        <v>1</v>
      </c>
      <c r="X112" s="51" t="s">
        <v>387</v>
      </c>
      <c r="Y112" s="2">
        <f t="shared" si="24"/>
        <v>1</v>
      </c>
      <c r="Z112" s="51" t="s">
        <v>374</v>
      </c>
      <c r="AA112" s="2">
        <f t="shared" si="24"/>
        <v>0</v>
      </c>
      <c r="AB112" s="51" t="s">
        <v>387</v>
      </c>
      <c r="AC112" s="2">
        <f t="shared" si="24"/>
        <v>1</v>
      </c>
      <c r="AD112" s="87" t="s">
        <v>387</v>
      </c>
      <c r="AE112" s="2">
        <f t="shared" si="24"/>
        <v>1</v>
      </c>
    </row>
    <row r="113" spans="1:31" x14ac:dyDescent="0.2">
      <c r="A113" s="79" t="s">
        <v>264</v>
      </c>
      <c r="B113" s="71" t="s">
        <v>375</v>
      </c>
      <c r="C113" s="48" t="s">
        <v>0</v>
      </c>
      <c r="D113" s="51" t="s">
        <v>387</v>
      </c>
      <c r="E113" s="2">
        <f t="shared" si="24"/>
        <v>0</v>
      </c>
      <c r="F113" s="51" t="s">
        <v>210</v>
      </c>
      <c r="G113" s="2">
        <f t="shared" si="24"/>
        <v>0</v>
      </c>
      <c r="H113" s="51" t="s">
        <v>374</v>
      </c>
      <c r="I113" s="2">
        <f t="shared" si="24"/>
        <v>0</v>
      </c>
      <c r="J113" s="51" t="s">
        <v>375</v>
      </c>
      <c r="K113" s="2">
        <f t="shared" si="24"/>
        <v>1</v>
      </c>
      <c r="L113" s="51" t="s">
        <v>375</v>
      </c>
      <c r="M113" s="2">
        <f t="shared" si="24"/>
        <v>1</v>
      </c>
      <c r="N113" s="27" t="s">
        <v>375</v>
      </c>
      <c r="O113" s="2">
        <f t="shared" si="24"/>
        <v>1</v>
      </c>
      <c r="P113" s="51" t="s">
        <v>210</v>
      </c>
      <c r="Q113" s="2">
        <f t="shared" si="24"/>
        <v>0</v>
      </c>
      <c r="R113" s="55" t="s">
        <v>375</v>
      </c>
      <c r="S113" s="2">
        <f t="shared" si="24"/>
        <v>1</v>
      </c>
      <c r="T113" s="87" t="s">
        <v>375</v>
      </c>
      <c r="U113" s="2">
        <f t="shared" si="24"/>
        <v>1</v>
      </c>
      <c r="V113" s="67" t="s">
        <v>375</v>
      </c>
      <c r="W113" s="2">
        <f t="shared" si="24"/>
        <v>1</v>
      </c>
      <c r="X113" s="51" t="s">
        <v>375</v>
      </c>
      <c r="Y113" s="2">
        <f t="shared" si="24"/>
        <v>1</v>
      </c>
      <c r="Z113" s="51" t="s">
        <v>210</v>
      </c>
      <c r="AA113" s="2">
        <f t="shared" si="24"/>
        <v>0</v>
      </c>
      <c r="AB113" s="51" t="s">
        <v>210</v>
      </c>
      <c r="AC113" s="2">
        <f t="shared" si="24"/>
        <v>0</v>
      </c>
      <c r="AD113" s="87" t="s">
        <v>375</v>
      </c>
      <c r="AE113" s="2">
        <f t="shared" si="24"/>
        <v>1</v>
      </c>
    </row>
    <row r="114" spans="1:31" x14ac:dyDescent="0.2">
      <c r="A114" s="80" t="s">
        <v>340</v>
      </c>
      <c r="B114" s="71" t="s">
        <v>264</v>
      </c>
      <c r="C114" s="48" t="s">
        <v>28</v>
      </c>
      <c r="D114" s="51" t="s">
        <v>318</v>
      </c>
      <c r="E114" s="2">
        <f t="shared" si="24"/>
        <v>0</v>
      </c>
      <c r="F114" s="51" t="s">
        <v>264</v>
      </c>
      <c r="G114" s="2">
        <f t="shared" si="24"/>
        <v>1</v>
      </c>
      <c r="H114" s="51" t="s">
        <v>340</v>
      </c>
      <c r="I114" s="2">
        <f t="shared" si="24"/>
        <v>0</v>
      </c>
      <c r="J114" s="51" t="s">
        <v>264</v>
      </c>
      <c r="K114" s="2">
        <f t="shared" si="24"/>
        <v>1</v>
      </c>
      <c r="L114" s="51" t="s">
        <v>264</v>
      </c>
      <c r="M114" s="2">
        <f t="shared" si="24"/>
        <v>1</v>
      </c>
      <c r="N114" s="27" t="s">
        <v>118</v>
      </c>
      <c r="O114" s="2">
        <f t="shared" si="24"/>
        <v>0</v>
      </c>
      <c r="P114" s="51" t="s">
        <v>264</v>
      </c>
      <c r="Q114" s="2">
        <f t="shared" si="24"/>
        <v>1</v>
      </c>
      <c r="R114" s="57" t="s">
        <v>264</v>
      </c>
      <c r="S114" s="2">
        <f t="shared" si="24"/>
        <v>1</v>
      </c>
      <c r="T114" s="87" t="s">
        <v>264</v>
      </c>
      <c r="U114" s="2">
        <f t="shared" si="24"/>
        <v>1</v>
      </c>
      <c r="V114" s="67" t="s">
        <v>264</v>
      </c>
      <c r="W114" s="2">
        <f t="shared" si="24"/>
        <v>1</v>
      </c>
      <c r="X114" s="51" t="s">
        <v>264</v>
      </c>
      <c r="Y114" s="2">
        <f t="shared" si="24"/>
        <v>1</v>
      </c>
      <c r="Z114" s="51" t="s">
        <v>118</v>
      </c>
      <c r="AA114" s="2">
        <f t="shared" si="24"/>
        <v>0</v>
      </c>
      <c r="AB114" s="51" t="s">
        <v>118</v>
      </c>
      <c r="AC114" s="2">
        <f t="shared" si="24"/>
        <v>0</v>
      </c>
      <c r="AD114" s="87" t="s">
        <v>264</v>
      </c>
      <c r="AE114" s="2">
        <f t="shared" si="24"/>
        <v>1</v>
      </c>
    </row>
    <row r="115" spans="1:31" x14ac:dyDescent="0.2">
      <c r="A115" s="80" t="s">
        <v>295</v>
      </c>
      <c r="B115" s="71" t="s">
        <v>151</v>
      </c>
      <c r="C115" s="48" t="s">
        <v>144</v>
      </c>
      <c r="D115" s="51" t="s">
        <v>151</v>
      </c>
      <c r="E115" s="2">
        <f t="shared" si="24"/>
        <v>1</v>
      </c>
      <c r="F115" s="51" t="s">
        <v>318</v>
      </c>
      <c r="G115" s="2">
        <f t="shared" si="24"/>
        <v>0</v>
      </c>
      <c r="H115" s="51" t="s">
        <v>396</v>
      </c>
      <c r="I115" s="2">
        <f t="shared" si="24"/>
        <v>0</v>
      </c>
      <c r="J115" s="51" t="s">
        <v>340</v>
      </c>
      <c r="K115" s="2">
        <f t="shared" si="24"/>
        <v>0</v>
      </c>
      <c r="L115" s="51" t="s">
        <v>151</v>
      </c>
      <c r="M115" s="2">
        <f t="shared" si="24"/>
        <v>1</v>
      </c>
      <c r="N115" s="27" t="s">
        <v>151</v>
      </c>
      <c r="O115" s="2">
        <f t="shared" si="24"/>
        <v>1</v>
      </c>
      <c r="P115" s="51" t="s">
        <v>375</v>
      </c>
      <c r="Q115" s="2">
        <f t="shared" si="24"/>
        <v>0</v>
      </c>
      <c r="R115" s="57" t="s">
        <v>151</v>
      </c>
      <c r="S115" s="2">
        <f t="shared" si="24"/>
        <v>1</v>
      </c>
      <c r="T115" s="87" t="s">
        <v>151</v>
      </c>
      <c r="U115" s="2">
        <f t="shared" si="24"/>
        <v>1</v>
      </c>
      <c r="V115" s="67" t="s">
        <v>151</v>
      </c>
      <c r="W115" s="2">
        <f t="shared" si="24"/>
        <v>1</v>
      </c>
      <c r="X115" s="51" t="s">
        <v>151</v>
      </c>
      <c r="Y115" s="2">
        <f t="shared" si="24"/>
        <v>1</v>
      </c>
      <c r="Z115" s="51" t="s">
        <v>318</v>
      </c>
      <c r="AA115" s="2">
        <f t="shared" si="24"/>
        <v>0</v>
      </c>
      <c r="AB115" s="51" t="s">
        <v>340</v>
      </c>
      <c r="AC115" s="2">
        <f t="shared" si="24"/>
        <v>0</v>
      </c>
      <c r="AD115" s="87" t="s">
        <v>318</v>
      </c>
      <c r="AE115" s="2">
        <f t="shared" si="24"/>
        <v>0</v>
      </c>
    </row>
    <row r="116" spans="1:31" x14ac:dyDescent="0.2">
      <c r="A116" s="80" t="s">
        <v>94</v>
      </c>
      <c r="B116" s="71" t="s">
        <v>196</v>
      </c>
      <c r="C116" s="48" t="s">
        <v>26</v>
      </c>
      <c r="D116" s="51" t="s">
        <v>196</v>
      </c>
      <c r="E116" s="2">
        <f t="shared" si="24"/>
        <v>1</v>
      </c>
      <c r="F116" s="51" t="s">
        <v>196</v>
      </c>
      <c r="G116" s="2">
        <f t="shared" si="24"/>
        <v>1</v>
      </c>
      <c r="H116" s="51" t="s">
        <v>295</v>
      </c>
      <c r="I116" s="2">
        <f t="shared" si="24"/>
        <v>0</v>
      </c>
      <c r="J116" s="51" t="s">
        <v>318</v>
      </c>
      <c r="K116" s="2">
        <f t="shared" si="24"/>
        <v>0</v>
      </c>
      <c r="L116" s="51" t="s">
        <v>196</v>
      </c>
      <c r="M116" s="2">
        <f t="shared" si="24"/>
        <v>1</v>
      </c>
      <c r="N116" s="27" t="s">
        <v>340</v>
      </c>
      <c r="O116" s="2">
        <f t="shared" si="24"/>
        <v>0</v>
      </c>
      <c r="P116" s="51" t="s">
        <v>68</v>
      </c>
      <c r="Q116" s="2">
        <f t="shared" si="24"/>
        <v>0</v>
      </c>
      <c r="R116" s="57" t="s">
        <v>196</v>
      </c>
      <c r="S116" s="2">
        <f t="shared" si="24"/>
        <v>1</v>
      </c>
      <c r="T116" s="87" t="s">
        <v>94</v>
      </c>
      <c r="U116" s="2">
        <f t="shared" si="24"/>
        <v>0</v>
      </c>
      <c r="V116" s="68" t="s">
        <v>196</v>
      </c>
      <c r="W116" s="2">
        <f t="shared" si="24"/>
        <v>1</v>
      </c>
      <c r="X116" s="51" t="s">
        <v>196</v>
      </c>
      <c r="Y116" s="2">
        <f t="shared" si="24"/>
        <v>1</v>
      </c>
      <c r="Z116" s="51" t="s">
        <v>295</v>
      </c>
      <c r="AA116" s="2">
        <f t="shared" si="24"/>
        <v>0</v>
      </c>
      <c r="AB116" s="51" t="s">
        <v>196</v>
      </c>
      <c r="AC116" s="2">
        <f t="shared" si="24"/>
        <v>1</v>
      </c>
      <c r="AD116" s="87" t="s">
        <v>196</v>
      </c>
      <c r="AE116" s="2">
        <f t="shared" si="24"/>
        <v>1</v>
      </c>
    </row>
    <row r="117" spans="1:31" x14ac:dyDescent="0.2">
      <c r="A117" s="80" t="s">
        <v>229</v>
      </c>
      <c r="B117" s="71" t="s">
        <v>340</v>
      </c>
      <c r="C117" s="48" t="s">
        <v>37</v>
      </c>
      <c r="D117" s="51" t="s">
        <v>210</v>
      </c>
      <c r="E117" s="2">
        <f t="shared" si="24"/>
        <v>0</v>
      </c>
      <c r="F117" s="51" t="s">
        <v>340</v>
      </c>
      <c r="G117" s="2">
        <f t="shared" si="24"/>
        <v>1</v>
      </c>
      <c r="H117" s="51" t="s">
        <v>196</v>
      </c>
      <c r="I117" s="2">
        <f t="shared" si="24"/>
        <v>0</v>
      </c>
      <c r="J117" s="51" t="s">
        <v>118</v>
      </c>
      <c r="K117" s="2">
        <f t="shared" si="24"/>
        <v>0</v>
      </c>
      <c r="L117" s="51" t="s">
        <v>318</v>
      </c>
      <c r="M117" s="2">
        <f t="shared" si="24"/>
        <v>0</v>
      </c>
      <c r="N117" s="27" t="s">
        <v>387</v>
      </c>
      <c r="O117" s="2">
        <f t="shared" si="24"/>
        <v>0</v>
      </c>
      <c r="P117" s="51" t="s">
        <v>295</v>
      </c>
      <c r="Q117" s="2">
        <f t="shared" si="24"/>
        <v>0</v>
      </c>
      <c r="R117" s="57" t="s">
        <v>340</v>
      </c>
      <c r="S117" s="2">
        <f t="shared" si="24"/>
        <v>1</v>
      </c>
      <c r="T117" s="87" t="s">
        <v>340</v>
      </c>
      <c r="U117" s="2">
        <f t="shared" si="24"/>
        <v>1</v>
      </c>
      <c r="V117" s="67" t="s">
        <v>340</v>
      </c>
      <c r="W117" s="2">
        <f t="shared" si="24"/>
        <v>1</v>
      </c>
      <c r="X117" s="51" t="s">
        <v>340</v>
      </c>
      <c r="Y117" s="2">
        <f t="shared" si="24"/>
        <v>1</v>
      </c>
      <c r="Z117" s="51" t="s">
        <v>68</v>
      </c>
      <c r="AA117" s="2">
        <f t="shared" si="24"/>
        <v>0</v>
      </c>
      <c r="AB117" s="51" t="s">
        <v>374</v>
      </c>
      <c r="AC117" s="2">
        <f t="shared" si="24"/>
        <v>0</v>
      </c>
      <c r="AD117" s="87" t="s">
        <v>340</v>
      </c>
      <c r="AE117" s="2">
        <f t="shared" si="24"/>
        <v>1</v>
      </c>
    </row>
    <row r="118" spans="1:31" x14ac:dyDescent="0.2">
      <c r="A118" s="80" t="s">
        <v>68</v>
      </c>
      <c r="B118" s="71" t="s">
        <v>94</v>
      </c>
      <c r="C118" s="18" t="s">
        <v>143</v>
      </c>
      <c r="D118" s="51" t="s">
        <v>374</v>
      </c>
      <c r="E118" s="2">
        <f t="shared" si="24"/>
        <v>0</v>
      </c>
      <c r="F118" s="51" t="s">
        <v>151</v>
      </c>
      <c r="G118" s="2">
        <f t="shared" si="24"/>
        <v>0</v>
      </c>
      <c r="H118" s="51" t="s">
        <v>196</v>
      </c>
      <c r="I118" s="2">
        <f t="shared" si="24"/>
        <v>0</v>
      </c>
      <c r="J118" s="51" t="s">
        <v>151</v>
      </c>
      <c r="K118" s="2">
        <f t="shared" si="24"/>
        <v>0</v>
      </c>
      <c r="L118" s="51" t="s">
        <v>94</v>
      </c>
      <c r="M118" s="2">
        <f t="shared" si="24"/>
        <v>1</v>
      </c>
      <c r="N118" s="27" t="s">
        <v>94</v>
      </c>
      <c r="O118" s="2">
        <f t="shared" si="24"/>
        <v>1</v>
      </c>
      <c r="P118" s="51" t="s">
        <v>94</v>
      </c>
      <c r="Q118" s="2">
        <f t="shared" si="24"/>
        <v>1</v>
      </c>
      <c r="R118" s="57" t="s">
        <v>94</v>
      </c>
      <c r="S118" s="2">
        <f t="shared" si="24"/>
        <v>1</v>
      </c>
      <c r="T118" s="87" t="s">
        <v>392</v>
      </c>
      <c r="U118" s="2">
        <f t="shared" si="24"/>
        <v>0</v>
      </c>
      <c r="V118" s="67" t="s">
        <v>94</v>
      </c>
      <c r="W118" s="2">
        <f t="shared" si="24"/>
        <v>1</v>
      </c>
      <c r="X118" s="51" t="s">
        <v>94</v>
      </c>
      <c r="Y118" s="2">
        <f t="shared" si="24"/>
        <v>1</v>
      </c>
      <c r="Z118" s="51" t="s">
        <v>387</v>
      </c>
      <c r="AA118" s="2">
        <f t="shared" si="24"/>
        <v>0</v>
      </c>
      <c r="AB118" s="51" t="s">
        <v>196</v>
      </c>
      <c r="AC118" s="2">
        <f t="shared" si="24"/>
        <v>0</v>
      </c>
      <c r="AD118" s="87" t="s">
        <v>151</v>
      </c>
      <c r="AE118" s="2">
        <f t="shared" si="24"/>
        <v>0</v>
      </c>
    </row>
    <row r="119" spans="1:31" x14ac:dyDescent="0.2">
      <c r="A119" s="73" t="s">
        <v>374</v>
      </c>
      <c r="B119" s="71" t="s">
        <v>196</v>
      </c>
      <c r="C119" s="18" t="s">
        <v>190</v>
      </c>
      <c r="D119" s="51" t="s">
        <v>295</v>
      </c>
      <c r="E119" s="2">
        <f t="shared" si="24"/>
        <v>0</v>
      </c>
      <c r="F119" s="51" t="s">
        <v>387</v>
      </c>
      <c r="G119" s="2">
        <f t="shared" si="24"/>
        <v>0</v>
      </c>
      <c r="H119" s="51" t="s">
        <v>387</v>
      </c>
      <c r="I119" s="2">
        <f t="shared" si="24"/>
        <v>0</v>
      </c>
      <c r="J119" s="51" t="s">
        <v>196</v>
      </c>
      <c r="K119" s="2">
        <f t="shared" si="24"/>
        <v>1</v>
      </c>
      <c r="L119" s="51" t="s">
        <v>196</v>
      </c>
      <c r="M119" s="2">
        <f t="shared" si="24"/>
        <v>1</v>
      </c>
      <c r="N119" s="27" t="s">
        <v>295</v>
      </c>
      <c r="O119" s="2">
        <f t="shared" si="24"/>
        <v>0</v>
      </c>
      <c r="P119" s="51" t="s">
        <v>374</v>
      </c>
      <c r="Q119" s="2">
        <f t="shared" si="24"/>
        <v>0</v>
      </c>
      <c r="R119" s="51" t="s">
        <v>295</v>
      </c>
      <c r="S119" s="2">
        <f t="shared" si="24"/>
        <v>0</v>
      </c>
      <c r="T119" s="87" t="s">
        <v>196</v>
      </c>
      <c r="U119" s="2">
        <f t="shared" si="24"/>
        <v>1</v>
      </c>
      <c r="V119" s="67" t="s">
        <v>196</v>
      </c>
      <c r="W119" s="2">
        <f t="shared" si="24"/>
        <v>1</v>
      </c>
      <c r="X119" s="51" t="s">
        <v>318</v>
      </c>
      <c r="Y119" s="2">
        <f t="shared" si="24"/>
        <v>0</v>
      </c>
      <c r="Z119" s="51" t="s">
        <v>196</v>
      </c>
      <c r="AA119" s="2">
        <f t="shared" si="24"/>
        <v>1</v>
      </c>
      <c r="AB119" s="51" t="s">
        <v>151</v>
      </c>
      <c r="AC119" s="2">
        <f t="shared" si="24"/>
        <v>0</v>
      </c>
      <c r="AD119" s="87" t="s">
        <v>196</v>
      </c>
      <c r="AE119" s="2">
        <f t="shared" si="24"/>
        <v>1</v>
      </c>
    </row>
    <row r="120" spans="1:31" x14ac:dyDescent="0.2">
      <c r="A120" s="73" t="s">
        <v>318</v>
      </c>
      <c r="B120" s="71" t="s">
        <v>392</v>
      </c>
      <c r="C120" s="18" t="s">
        <v>311</v>
      </c>
      <c r="D120" s="51" t="s">
        <v>94</v>
      </c>
      <c r="E120" s="2">
        <f t="shared" si="24"/>
        <v>0</v>
      </c>
      <c r="F120" s="51" t="s">
        <v>375</v>
      </c>
      <c r="G120" s="2">
        <f t="shared" si="24"/>
        <v>0</v>
      </c>
      <c r="H120" s="51" t="s">
        <v>318</v>
      </c>
      <c r="I120" s="2">
        <f t="shared" si="24"/>
        <v>1</v>
      </c>
      <c r="J120" s="51" t="s">
        <v>387</v>
      </c>
      <c r="K120" s="2">
        <f t="shared" si="24"/>
        <v>0</v>
      </c>
      <c r="L120" s="51" t="s">
        <v>295</v>
      </c>
      <c r="M120" s="2">
        <f t="shared" si="24"/>
        <v>0</v>
      </c>
      <c r="N120" s="27" t="s">
        <v>318</v>
      </c>
      <c r="O120" s="2">
        <f t="shared" si="24"/>
        <v>1</v>
      </c>
      <c r="P120" s="51" t="s">
        <v>151</v>
      </c>
      <c r="Q120" s="2">
        <f t="shared" si="24"/>
        <v>0</v>
      </c>
      <c r="R120" s="51" t="s">
        <v>374</v>
      </c>
      <c r="S120" s="2">
        <f t="shared" si="24"/>
        <v>0</v>
      </c>
      <c r="T120" s="87" t="s">
        <v>374</v>
      </c>
      <c r="U120" s="2">
        <f t="shared" si="24"/>
        <v>0</v>
      </c>
      <c r="V120" s="67" t="s">
        <v>374</v>
      </c>
      <c r="W120" s="2">
        <f t="shared" si="24"/>
        <v>0</v>
      </c>
      <c r="X120" s="51" t="s">
        <v>374</v>
      </c>
      <c r="Y120" s="2">
        <f t="shared" si="24"/>
        <v>0</v>
      </c>
      <c r="Z120" s="51" t="s">
        <v>264</v>
      </c>
      <c r="AA120" s="2">
        <f t="shared" si="24"/>
        <v>0</v>
      </c>
      <c r="AB120" s="51" t="s">
        <v>229</v>
      </c>
      <c r="AC120" s="2">
        <f t="shared" si="24"/>
        <v>0</v>
      </c>
      <c r="AD120" s="87" t="s">
        <v>374</v>
      </c>
      <c r="AE120" s="2">
        <f t="shared" si="24"/>
        <v>0</v>
      </c>
    </row>
    <row r="121" spans="1:31" x14ac:dyDescent="0.2">
      <c r="A121" s="73"/>
      <c r="B121" s="71"/>
      <c r="E121" s="3">
        <f>IF(SUM(E106:E120)=15,5,0)</f>
        <v>0</v>
      </c>
      <c r="G121" s="3">
        <f>IF(SUM(G106:G120)=15,5,0)</f>
        <v>0</v>
      </c>
      <c r="I121" s="3">
        <f>IF(SUM(I106:I120)=15,5,0)</f>
        <v>0</v>
      </c>
      <c r="K121" s="3">
        <f>IF(SUM(K106:K120)=15,5,0)</f>
        <v>0</v>
      </c>
      <c r="M121" s="3">
        <f>IF(SUM(M106:M120)=15,5,0)</f>
        <v>0</v>
      </c>
      <c r="O121" s="3">
        <f>IF(SUM(O106:O120)=15,5,0)</f>
        <v>0</v>
      </c>
      <c r="Q121" s="3">
        <f>IF(SUM(Q106:Q120)=15,5,0)</f>
        <v>0</v>
      </c>
      <c r="S121" s="3">
        <f>IF(SUM(S106:S120)=15,5,0)</f>
        <v>0</v>
      </c>
      <c r="U121" s="3">
        <f>IF(SUM(U106:U120)=15,5,0)</f>
        <v>0</v>
      </c>
      <c r="W121" s="3">
        <f>IF(SUM(W106:W120)=15,5,0)</f>
        <v>0</v>
      </c>
      <c r="Y121" s="3">
        <f>IF(SUM(Y106:Y120)=15,5,0)</f>
        <v>0</v>
      </c>
      <c r="AA121" s="3">
        <f>IF(SUM(AA106:AA120)=15,5,0)</f>
        <v>0</v>
      </c>
      <c r="AC121" s="3">
        <f>IF(SUM(AC106:AC120)=15,5,0)</f>
        <v>0</v>
      </c>
      <c r="AE121" s="3">
        <f>IF(SUM(AE106:AE120)=15,5,0)</f>
        <v>0</v>
      </c>
    </row>
    <row r="122" spans="1:31" x14ac:dyDescent="0.2">
      <c r="A122" s="74" t="s">
        <v>8</v>
      </c>
      <c r="B122" s="83" t="s">
        <v>45</v>
      </c>
      <c r="C122" s="19" t="s">
        <v>8</v>
      </c>
      <c r="E122" s="5">
        <f>SUM(E106:E121)</f>
        <v>3</v>
      </c>
      <c r="G122" s="5">
        <f>SUM(G106:G121)</f>
        <v>6</v>
      </c>
      <c r="I122" s="5">
        <f>SUM(I106:I121)</f>
        <v>2</v>
      </c>
      <c r="K122" s="5">
        <f>SUM(K106:K121)</f>
        <v>6</v>
      </c>
      <c r="M122" s="5">
        <f>SUM(M106:M121)</f>
        <v>12</v>
      </c>
      <c r="O122" s="5">
        <f>SUM(O106:O121)</f>
        <v>7</v>
      </c>
      <c r="Q122" s="5">
        <f>SUM(Q106:Q121)</f>
        <v>3</v>
      </c>
      <c r="S122" s="5">
        <f>SUM(S106:S121)</f>
        <v>11</v>
      </c>
      <c r="U122" s="5">
        <f>SUM(U106:U121)</f>
        <v>9</v>
      </c>
      <c r="W122" s="5">
        <f>SUM(W106:W121)</f>
        <v>12</v>
      </c>
      <c r="Y122" s="5">
        <f>SUM(Y106:Y121)</f>
        <v>12</v>
      </c>
      <c r="AA122" s="5">
        <f>SUM(AA106:AA121)</f>
        <v>1</v>
      </c>
      <c r="AC122" s="5">
        <f>SUM(AC106:AC121)</f>
        <v>3</v>
      </c>
      <c r="AE122" s="5">
        <f>SUM(AE106:AE121)</f>
        <v>11</v>
      </c>
    </row>
    <row r="123" spans="1:31" x14ac:dyDescent="0.2">
      <c r="A123" s="77" t="s">
        <v>251</v>
      </c>
      <c r="B123" s="77" t="s">
        <v>376</v>
      </c>
      <c r="C123" s="48" t="s">
        <v>369</v>
      </c>
      <c r="D123" s="51" t="s">
        <v>69</v>
      </c>
      <c r="E123" s="2">
        <f>IF(D123=$B123,1,0)</f>
        <v>0</v>
      </c>
      <c r="F123" s="51" t="s">
        <v>69</v>
      </c>
      <c r="G123" s="2">
        <f>IF(F123=$B123,1,0)</f>
        <v>0</v>
      </c>
      <c r="H123" s="51" t="s">
        <v>251</v>
      </c>
      <c r="I123" s="2">
        <f>IF(H123=$B123,1,0)</f>
        <v>0</v>
      </c>
      <c r="J123" s="51" t="s">
        <v>230</v>
      </c>
      <c r="K123" s="2">
        <f>IF(J123=$B123,1,0)</f>
        <v>0</v>
      </c>
      <c r="L123" s="51" t="s">
        <v>376</v>
      </c>
      <c r="M123" s="2">
        <f>IF(L123=$B123,1,0)</f>
        <v>1</v>
      </c>
      <c r="N123" s="27" t="s">
        <v>376</v>
      </c>
      <c r="O123" s="2">
        <f>IF(N123=$B123,1,0)</f>
        <v>1</v>
      </c>
      <c r="P123" s="51" t="s">
        <v>251</v>
      </c>
      <c r="Q123" s="2">
        <f>IF(P123=$B123,1,0)</f>
        <v>0</v>
      </c>
      <c r="R123" s="55" t="s">
        <v>376</v>
      </c>
      <c r="S123" s="2">
        <f>IF(R123=$B123,1,0)</f>
        <v>1</v>
      </c>
      <c r="T123" s="87" t="s">
        <v>69</v>
      </c>
      <c r="U123" s="2">
        <f>IF(T123=$B123,1,0)</f>
        <v>0</v>
      </c>
      <c r="V123" s="67" t="s">
        <v>376</v>
      </c>
      <c r="W123" s="2">
        <f>IF(V123=$B123,1,0)</f>
        <v>1</v>
      </c>
      <c r="X123" s="87" t="s">
        <v>131</v>
      </c>
      <c r="Y123" s="2">
        <f>IF(X123=$B123,1,0)</f>
        <v>0</v>
      </c>
      <c r="Z123" s="51" t="s">
        <v>131</v>
      </c>
      <c r="AA123" s="2">
        <f>IF(Z123=$B123,1,0)</f>
        <v>0</v>
      </c>
      <c r="AB123" s="51" t="s">
        <v>197</v>
      </c>
      <c r="AC123" s="2">
        <f>IF(AB123=$B123,1,0)</f>
        <v>0</v>
      </c>
      <c r="AD123" s="87" t="s">
        <v>152</v>
      </c>
      <c r="AE123" s="2">
        <f>IF(AD123=$B123,1,0)</f>
        <v>0</v>
      </c>
    </row>
    <row r="124" spans="1:31" x14ac:dyDescent="0.2">
      <c r="A124" s="78" t="s">
        <v>376</v>
      </c>
      <c r="B124" s="78" t="s">
        <v>119</v>
      </c>
      <c r="C124" s="48" t="s">
        <v>112</v>
      </c>
      <c r="D124" s="51" t="s">
        <v>341</v>
      </c>
      <c r="E124" s="2">
        <f t="shared" ref="E124:AE133" si="25">IF(D124=$B124,1,0)</f>
        <v>0</v>
      </c>
      <c r="F124" s="51" t="s">
        <v>119</v>
      </c>
      <c r="G124" s="2">
        <f t="shared" si="25"/>
        <v>1</v>
      </c>
      <c r="H124" s="51" t="s">
        <v>376</v>
      </c>
      <c r="I124" s="2">
        <f t="shared" si="25"/>
        <v>0</v>
      </c>
      <c r="J124" s="51" t="s">
        <v>197</v>
      </c>
      <c r="K124" s="2">
        <f t="shared" si="25"/>
        <v>0</v>
      </c>
      <c r="L124" s="51" t="s">
        <v>152</v>
      </c>
      <c r="M124" s="2">
        <f t="shared" si="25"/>
        <v>0</v>
      </c>
      <c r="N124" s="27" t="s">
        <v>119</v>
      </c>
      <c r="O124" s="2">
        <f t="shared" si="25"/>
        <v>1</v>
      </c>
      <c r="P124" s="51" t="s">
        <v>69</v>
      </c>
      <c r="Q124" s="2">
        <f t="shared" si="25"/>
        <v>0</v>
      </c>
      <c r="R124" s="55" t="s">
        <v>119</v>
      </c>
      <c r="S124" s="2">
        <f t="shared" si="25"/>
        <v>1</v>
      </c>
      <c r="T124" s="87" t="s">
        <v>119</v>
      </c>
      <c r="U124" s="2">
        <f t="shared" si="25"/>
        <v>1</v>
      </c>
      <c r="V124" s="67" t="s">
        <v>69</v>
      </c>
      <c r="W124" s="2">
        <f t="shared" si="25"/>
        <v>0</v>
      </c>
      <c r="X124" s="87" t="s">
        <v>376</v>
      </c>
      <c r="Y124" s="2">
        <f t="shared" si="25"/>
        <v>0</v>
      </c>
      <c r="Z124" s="51" t="s">
        <v>230</v>
      </c>
      <c r="AA124" s="2">
        <f t="shared" si="25"/>
        <v>0</v>
      </c>
      <c r="AB124" s="51" t="s">
        <v>376</v>
      </c>
      <c r="AC124" s="2">
        <f t="shared" si="25"/>
        <v>0</v>
      </c>
      <c r="AD124" s="87" t="s">
        <v>69</v>
      </c>
      <c r="AE124" s="2">
        <f t="shared" si="25"/>
        <v>0</v>
      </c>
    </row>
    <row r="125" spans="1:31" x14ac:dyDescent="0.2">
      <c r="A125" s="78" t="s">
        <v>131</v>
      </c>
      <c r="B125" s="78" t="s">
        <v>296</v>
      </c>
      <c r="C125" s="48" t="s">
        <v>32</v>
      </c>
      <c r="D125" s="51" t="s">
        <v>296</v>
      </c>
      <c r="E125" s="2">
        <f t="shared" si="25"/>
        <v>1</v>
      </c>
      <c r="F125" s="51" t="s">
        <v>296</v>
      </c>
      <c r="G125" s="2">
        <f t="shared" si="25"/>
        <v>1</v>
      </c>
      <c r="H125" s="51" t="s">
        <v>197</v>
      </c>
      <c r="I125" s="2">
        <f t="shared" si="25"/>
        <v>0</v>
      </c>
      <c r="J125" s="51" t="s">
        <v>95</v>
      </c>
      <c r="K125" s="2">
        <f t="shared" si="25"/>
        <v>0</v>
      </c>
      <c r="L125" s="51" t="s">
        <v>95</v>
      </c>
      <c r="M125" s="2">
        <f t="shared" si="25"/>
        <v>0</v>
      </c>
      <c r="N125" s="27" t="s">
        <v>95</v>
      </c>
      <c r="O125" s="2">
        <f t="shared" si="25"/>
        <v>0</v>
      </c>
      <c r="P125" s="54" t="s">
        <v>95</v>
      </c>
      <c r="Q125" s="2">
        <f t="shared" si="25"/>
        <v>0</v>
      </c>
      <c r="R125" s="55" t="s">
        <v>197</v>
      </c>
      <c r="S125" s="2">
        <f t="shared" si="25"/>
        <v>0</v>
      </c>
      <c r="T125" s="87" t="s">
        <v>230</v>
      </c>
      <c r="U125" s="2">
        <f t="shared" si="25"/>
        <v>0</v>
      </c>
      <c r="V125" s="67" t="s">
        <v>230</v>
      </c>
      <c r="W125" s="2">
        <f t="shared" si="25"/>
        <v>0</v>
      </c>
      <c r="X125" s="87" t="s">
        <v>197</v>
      </c>
      <c r="Y125" s="2">
        <f t="shared" si="25"/>
        <v>0</v>
      </c>
      <c r="Z125" s="51" t="s">
        <v>95</v>
      </c>
      <c r="AA125" s="2">
        <f t="shared" si="25"/>
        <v>0</v>
      </c>
      <c r="AB125" s="51" t="s">
        <v>251</v>
      </c>
      <c r="AC125" s="2">
        <f t="shared" si="25"/>
        <v>0</v>
      </c>
      <c r="AD125" s="87" t="s">
        <v>230</v>
      </c>
      <c r="AE125" s="2">
        <f t="shared" si="25"/>
        <v>0</v>
      </c>
    </row>
    <row r="126" spans="1:31" x14ac:dyDescent="0.2">
      <c r="A126" s="78" t="s">
        <v>131</v>
      </c>
      <c r="B126" s="78" t="s">
        <v>69</v>
      </c>
      <c r="C126" s="48" t="s">
        <v>36</v>
      </c>
      <c r="D126" s="51" t="s">
        <v>131</v>
      </c>
      <c r="E126" s="2">
        <f t="shared" si="25"/>
        <v>0</v>
      </c>
      <c r="F126" s="51" t="s">
        <v>376</v>
      </c>
      <c r="G126" s="2">
        <f t="shared" si="25"/>
        <v>0</v>
      </c>
      <c r="H126" s="51" t="s">
        <v>131</v>
      </c>
      <c r="I126" s="2">
        <f t="shared" si="25"/>
        <v>0</v>
      </c>
      <c r="J126" s="51" t="s">
        <v>131</v>
      </c>
      <c r="K126" s="2">
        <f t="shared" si="25"/>
        <v>0</v>
      </c>
      <c r="L126" s="51" t="s">
        <v>69</v>
      </c>
      <c r="M126" s="2">
        <f t="shared" si="25"/>
        <v>1</v>
      </c>
      <c r="N126" s="27" t="s">
        <v>69</v>
      </c>
      <c r="O126" s="2">
        <f t="shared" si="25"/>
        <v>1</v>
      </c>
      <c r="P126" s="51" t="s">
        <v>376</v>
      </c>
      <c r="Q126" s="2">
        <f t="shared" si="25"/>
        <v>0</v>
      </c>
      <c r="R126" s="55" t="s">
        <v>69</v>
      </c>
      <c r="S126" s="2">
        <f t="shared" si="25"/>
        <v>1</v>
      </c>
      <c r="T126" s="87" t="s">
        <v>131</v>
      </c>
      <c r="U126" s="2">
        <f t="shared" si="25"/>
        <v>0</v>
      </c>
      <c r="V126" s="67" t="s">
        <v>131</v>
      </c>
      <c r="W126" s="2">
        <f t="shared" si="25"/>
        <v>0</v>
      </c>
      <c r="X126" s="87" t="s">
        <v>69</v>
      </c>
      <c r="Y126" s="2">
        <f t="shared" si="25"/>
        <v>1</v>
      </c>
      <c r="Z126" s="51" t="s">
        <v>131</v>
      </c>
      <c r="AA126" s="2">
        <f t="shared" si="25"/>
        <v>0</v>
      </c>
      <c r="AB126" s="51" t="s">
        <v>131</v>
      </c>
      <c r="AC126" s="2">
        <f t="shared" si="25"/>
        <v>0</v>
      </c>
      <c r="AD126" s="87" t="s">
        <v>131</v>
      </c>
      <c r="AE126" s="2">
        <f t="shared" si="25"/>
        <v>0</v>
      </c>
    </row>
    <row r="127" spans="1:31" x14ac:dyDescent="0.2">
      <c r="A127" s="78" t="s">
        <v>131</v>
      </c>
      <c r="B127" s="78" t="s">
        <v>206</v>
      </c>
      <c r="C127" s="48" t="s">
        <v>30</v>
      </c>
      <c r="D127" s="51" t="s">
        <v>206</v>
      </c>
      <c r="E127" s="2">
        <f t="shared" si="25"/>
        <v>1</v>
      </c>
      <c r="F127" s="51" t="s">
        <v>251</v>
      </c>
      <c r="G127" s="2">
        <f t="shared" si="25"/>
        <v>0</v>
      </c>
      <c r="H127" s="51" t="s">
        <v>296</v>
      </c>
      <c r="I127" s="2">
        <f t="shared" si="25"/>
        <v>0</v>
      </c>
      <c r="J127" s="51" t="s">
        <v>206</v>
      </c>
      <c r="K127" s="2">
        <f t="shared" si="25"/>
        <v>1</v>
      </c>
      <c r="L127" s="51" t="s">
        <v>230</v>
      </c>
      <c r="M127" s="2">
        <f t="shared" si="25"/>
        <v>0</v>
      </c>
      <c r="N127" s="27" t="s">
        <v>197</v>
      </c>
      <c r="O127" s="2">
        <f t="shared" si="25"/>
        <v>0</v>
      </c>
      <c r="P127" s="51" t="s">
        <v>296</v>
      </c>
      <c r="Q127" s="2">
        <f t="shared" si="25"/>
        <v>0</v>
      </c>
      <c r="R127" s="55" t="s">
        <v>206</v>
      </c>
      <c r="S127" s="2">
        <f t="shared" si="25"/>
        <v>1</v>
      </c>
      <c r="T127" s="87" t="s">
        <v>197</v>
      </c>
      <c r="U127" s="2">
        <f t="shared" si="25"/>
        <v>0</v>
      </c>
      <c r="V127" s="67" t="s">
        <v>296</v>
      </c>
      <c r="W127" s="2">
        <f t="shared" si="25"/>
        <v>0</v>
      </c>
      <c r="X127" s="87" t="s">
        <v>251</v>
      </c>
      <c r="Y127" s="2">
        <f t="shared" si="25"/>
        <v>0</v>
      </c>
      <c r="Z127" s="51" t="s">
        <v>296</v>
      </c>
      <c r="AA127" s="2">
        <f t="shared" si="25"/>
        <v>0</v>
      </c>
      <c r="AB127" s="51" t="s">
        <v>119</v>
      </c>
      <c r="AC127" s="2">
        <f t="shared" si="25"/>
        <v>0</v>
      </c>
      <c r="AD127" s="87" t="s">
        <v>296</v>
      </c>
      <c r="AE127" s="2">
        <f t="shared" si="25"/>
        <v>0</v>
      </c>
    </row>
    <row r="128" spans="1:31" x14ac:dyDescent="0.2">
      <c r="A128" s="78" t="s">
        <v>131</v>
      </c>
      <c r="B128" s="78" t="s">
        <v>230</v>
      </c>
      <c r="C128" s="48" t="s">
        <v>23</v>
      </c>
      <c r="D128" s="51" t="s">
        <v>131</v>
      </c>
      <c r="E128" s="2">
        <f t="shared" si="25"/>
        <v>0</v>
      </c>
      <c r="F128" s="51" t="s">
        <v>230</v>
      </c>
      <c r="G128" s="2">
        <f t="shared" si="25"/>
        <v>1</v>
      </c>
      <c r="H128" s="51" t="s">
        <v>69</v>
      </c>
      <c r="I128" s="2">
        <f t="shared" si="25"/>
        <v>0</v>
      </c>
      <c r="J128" s="51" t="s">
        <v>131</v>
      </c>
      <c r="K128" s="2">
        <f t="shared" si="25"/>
        <v>0</v>
      </c>
      <c r="L128" s="51" t="s">
        <v>206</v>
      </c>
      <c r="M128" s="2">
        <f t="shared" si="25"/>
        <v>0</v>
      </c>
      <c r="N128" s="27" t="s">
        <v>206</v>
      </c>
      <c r="O128" s="2">
        <f t="shared" si="25"/>
        <v>0</v>
      </c>
      <c r="P128" s="51" t="s">
        <v>230</v>
      </c>
      <c r="Q128" s="2">
        <f t="shared" si="25"/>
        <v>1</v>
      </c>
      <c r="R128" s="55" t="s">
        <v>251</v>
      </c>
      <c r="S128" s="2">
        <f t="shared" si="25"/>
        <v>0</v>
      </c>
      <c r="T128" s="87" t="s">
        <v>376</v>
      </c>
      <c r="U128" s="2">
        <f t="shared" si="25"/>
        <v>0</v>
      </c>
      <c r="V128" s="67" t="s">
        <v>197</v>
      </c>
      <c r="W128" s="2">
        <f t="shared" si="25"/>
        <v>0</v>
      </c>
      <c r="X128" s="87" t="s">
        <v>230</v>
      </c>
      <c r="Y128" s="2">
        <f t="shared" si="25"/>
        <v>1</v>
      </c>
      <c r="Z128" s="51" t="s">
        <v>341</v>
      </c>
      <c r="AA128" s="2">
        <f t="shared" si="25"/>
        <v>0</v>
      </c>
      <c r="AB128" s="51" t="s">
        <v>69</v>
      </c>
      <c r="AC128" s="2">
        <f t="shared" si="25"/>
        <v>0</v>
      </c>
      <c r="AD128" s="87" t="s">
        <v>376</v>
      </c>
      <c r="AE128" s="2">
        <f t="shared" si="25"/>
        <v>0</v>
      </c>
    </row>
    <row r="129" spans="1:31" x14ac:dyDescent="0.2">
      <c r="A129" s="78" t="s">
        <v>152</v>
      </c>
      <c r="B129" s="78" t="s">
        <v>131</v>
      </c>
      <c r="C129" s="48" t="s">
        <v>21</v>
      </c>
      <c r="D129" s="51" t="s">
        <v>119</v>
      </c>
      <c r="E129" s="2">
        <f t="shared" si="25"/>
        <v>0</v>
      </c>
      <c r="F129" s="51" t="s">
        <v>152</v>
      </c>
      <c r="G129" s="2">
        <f t="shared" si="25"/>
        <v>0</v>
      </c>
      <c r="H129" s="51" t="s">
        <v>131</v>
      </c>
      <c r="I129" s="2">
        <f t="shared" si="25"/>
        <v>1</v>
      </c>
      <c r="J129" s="51" t="s">
        <v>152</v>
      </c>
      <c r="K129" s="2">
        <f t="shared" si="25"/>
        <v>0</v>
      </c>
      <c r="L129" s="51" t="s">
        <v>131</v>
      </c>
      <c r="M129" s="2">
        <f t="shared" si="25"/>
        <v>1</v>
      </c>
      <c r="N129" s="27" t="s">
        <v>131</v>
      </c>
      <c r="O129" s="2">
        <f t="shared" si="25"/>
        <v>1</v>
      </c>
      <c r="P129" s="51" t="s">
        <v>152</v>
      </c>
      <c r="Q129" s="2">
        <f t="shared" si="25"/>
        <v>0</v>
      </c>
      <c r="R129" s="55" t="s">
        <v>131</v>
      </c>
      <c r="S129" s="2">
        <f t="shared" si="25"/>
        <v>1</v>
      </c>
      <c r="T129" s="87" t="s">
        <v>131</v>
      </c>
      <c r="U129" s="2">
        <f t="shared" si="25"/>
        <v>1</v>
      </c>
      <c r="V129" s="67" t="s">
        <v>131</v>
      </c>
      <c r="W129" s="2">
        <f t="shared" si="25"/>
        <v>1</v>
      </c>
      <c r="X129" s="87" t="s">
        <v>152</v>
      </c>
      <c r="Y129" s="2">
        <f t="shared" si="25"/>
        <v>0</v>
      </c>
      <c r="Z129" s="51" t="s">
        <v>376</v>
      </c>
      <c r="AA129" s="2">
        <f t="shared" si="25"/>
        <v>0</v>
      </c>
      <c r="AB129" s="51" t="s">
        <v>296</v>
      </c>
      <c r="AC129" s="2">
        <f t="shared" si="25"/>
        <v>0</v>
      </c>
      <c r="AD129" s="87" t="s">
        <v>131</v>
      </c>
      <c r="AE129" s="2">
        <f t="shared" si="25"/>
        <v>1</v>
      </c>
    </row>
    <row r="130" spans="1:31" x14ac:dyDescent="0.2">
      <c r="A130" s="78" t="s">
        <v>119</v>
      </c>
      <c r="B130" s="78" t="s">
        <v>131</v>
      </c>
      <c r="C130" s="48" t="s">
        <v>0</v>
      </c>
      <c r="D130" s="51" t="s">
        <v>197</v>
      </c>
      <c r="E130" s="2">
        <f t="shared" si="25"/>
        <v>0</v>
      </c>
      <c r="F130" s="51" t="s">
        <v>131</v>
      </c>
      <c r="G130" s="2">
        <f t="shared" si="25"/>
        <v>1</v>
      </c>
      <c r="H130" s="51" t="s">
        <v>131</v>
      </c>
      <c r="I130" s="2">
        <f t="shared" si="25"/>
        <v>1</v>
      </c>
      <c r="J130" s="51" t="s">
        <v>251</v>
      </c>
      <c r="K130" s="2">
        <f t="shared" si="25"/>
        <v>0</v>
      </c>
      <c r="L130" s="51" t="s">
        <v>131</v>
      </c>
      <c r="M130" s="2">
        <f t="shared" si="25"/>
        <v>1</v>
      </c>
      <c r="N130" s="27" t="s">
        <v>131</v>
      </c>
      <c r="O130" s="2">
        <f t="shared" si="25"/>
        <v>1</v>
      </c>
      <c r="P130" s="51" t="s">
        <v>131</v>
      </c>
      <c r="Q130" s="2">
        <f t="shared" si="25"/>
        <v>1</v>
      </c>
      <c r="R130" s="55" t="s">
        <v>131</v>
      </c>
      <c r="S130" s="2">
        <f t="shared" si="25"/>
        <v>1</v>
      </c>
      <c r="T130" s="87" t="s">
        <v>131</v>
      </c>
      <c r="U130" s="2">
        <f t="shared" si="25"/>
        <v>1</v>
      </c>
      <c r="V130" s="67" t="s">
        <v>131</v>
      </c>
      <c r="W130" s="2">
        <f t="shared" si="25"/>
        <v>1</v>
      </c>
      <c r="X130" s="87" t="s">
        <v>131</v>
      </c>
      <c r="Y130" s="2">
        <f t="shared" si="25"/>
        <v>1</v>
      </c>
      <c r="Z130" s="51" t="s">
        <v>131</v>
      </c>
      <c r="AA130" s="2">
        <f t="shared" si="25"/>
        <v>1</v>
      </c>
      <c r="AB130" s="51" t="s">
        <v>131</v>
      </c>
      <c r="AC130" s="2">
        <f t="shared" si="25"/>
        <v>1</v>
      </c>
      <c r="AD130" s="87" t="s">
        <v>131</v>
      </c>
      <c r="AE130" s="2">
        <f t="shared" si="25"/>
        <v>1</v>
      </c>
    </row>
    <row r="131" spans="1:31" x14ac:dyDescent="0.2">
      <c r="A131" s="78" t="s">
        <v>206</v>
      </c>
      <c r="B131" s="78" t="s">
        <v>131</v>
      </c>
      <c r="C131" s="48" t="s">
        <v>28</v>
      </c>
      <c r="D131" s="51" t="s">
        <v>131</v>
      </c>
      <c r="E131" s="2">
        <f t="shared" si="25"/>
        <v>1</v>
      </c>
      <c r="F131" s="51" t="s">
        <v>131</v>
      </c>
      <c r="G131" s="2">
        <f t="shared" si="25"/>
        <v>1</v>
      </c>
      <c r="H131" s="51" t="s">
        <v>206</v>
      </c>
      <c r="I131" s="2">
        <f t="shared" si="25"/>
        <v>0</v>
      </c>
      <c r="J131" s="51" t="s">
        <v>376</v>
      </c>
      <c r="K131" s="2">
        <f t="shared" si="25"/>
        <v>0</v>
      </c>
      <c r="L131" s="51" t="s">
        <v>131</v>
      </c>
      <c r="M131" s="2">
        <f t="shared" si="25"/>
        <v>1</v>
      </c>
      <c r="N131" s="27" t="s">
        <v>131</v>
      </c>
      <c r="O131" s="2">
        <f t="shared" si="25"/>
        <v>1</v>
      </c>
      <c r="P131" s="51" t="s">
        <v>131</v>
      </c>
      <c r="Q131" s="2">
        <f t="shared" si="25"/>
        <v>1</v>
      </c>
      <c r="R131" s="55" t="s">
        <v>131</v>
      </c>
      <c r="S131" s="2">
        <f t="shared" si="25"/>
        <v>1</v>
      </c>
      <c r="T131" s="87" t="s">
        <v>152</v>
      </c>
      <c r="U131" s="2">
        <f t="shared" si="25"/>
        <v>0</v>
      </c>
      <c r="V131" s="67" t="s">
        <v>152</v>
      </c>
      <c r="W131" s="2">
        <f t="shared" si="25"/>
        <v>0</v>
      </c>
      <c r="X131" s="87" t="s">
        <v>131</v>
      </c>
      <c r="Y131" s="2">
        <f t="shared" si="25"/>
        <v>1</v>
      </c>
      <c r="Z131" s="51" t="s">
        <v>119</v>
      </c>
      <c r="AA131" s="2">
        <f t="shared" si="25"/>
        <v>0</v>
      </c>
      <c r="AB131" s="51" t="s">
        <v>131</v>
      </c>
      <c r="AC131" s="2">
        <f t="shared" si="25"/>
        <v>1</v>
      </c>
      <c r="AD131" s="87" t="s">
        <v>131</v>
      </c>
      <c r="AE131" s="2">
        <f t="shared" si="25"/>
        <v>1</v>
      </c>
    </row>
    <row r="132" spans="1:31" x14ac:dyDescent="0.2">
      <c r="A132" s="78" t="s">
        <v>69</v>
      </c>
      <c r="B132" s="78" t="s">
        <v>152</v>
      </c>
      <c r="C132" s="48" t="s">
        <v>144</v>
      </c>
      <c r="D132" s="51" t="s">
        <v>376</v>
      </c>
      <c r="E132" s="2">
        <f t="shared" si="25"/>
        <v>0</v>
      </c>
      <c r="F132" s="51" t="s">
        <v>131</v>
      </c>
      <c r="G132" s="2">
        <f t="shared" si="25"/>
        <v>0</v>
      </c>
      <c r="H132" s="51" t="s">
        <v>152</v>
      </c>
      <c r="I132" s="2">
        <f t="shared" si="25"/>
        <v>1</v>
      </c>
      <c r="J132" s="51" t="s">
        <v>69</v>
      </c>
      <c r="K132" s="2">
        <f t="shared" si="25"/>
        <v>0</v>
      </c>
      <c r="L132" s="51" t="s">
        <v>119</v>
      </c>
      <c r="M132" s="2">
        <f t="shared" si="25"/>
        <v>0</v>
      </c>
      <c r="N132" s="27" t="s">
        <v>152</v>
      </c>
      <c r="O132" s="2">
        <f t="shared" si="25"/>
        <v>1</v>
      </c>
      <c r="P132" s="51" t="s">
        <v>206</v>
      </c>
      <c r="Q132" s="2">
        <f t="shared" si="25"/>
        <v>0</v>
      </c>
      <c r="R132" s="55" t="s">
        <v>152</v>
      </c>
      <c r="S132" s="2">
        <f t="shared" si="25"/>
        <v>1</v>
      </c>
      <c r="T132" s="87" t="s">
        <v>206</v>
      </c>
      <c r="U132" s="2">
        <f t="shared" si="25"/>
        <v>0</v>
      </c>
      <c r="V132" s="67" t="s">
        <v>119</v>
      </c>
      <c r="W132" s="2">
        <f t="shared" si="25"/>
        <v>0</v>
      </c>
      <c r="X132" s="87" t="s">
        <v>296</v>
      </c>
      <c r="Y132" s="2">
        <f t="shared" si="25"/>
        <v>0</v>
      </c>
      <c r="Z132" s="51" t="s">
        <v>152</v>
      </c>
      <c r="AA132" s="2">
        <f t="shared" si="25"/>
        <v>1</v>
      </c>
      <c r="AB132" s="51" t="s">
        <v>341</v>
      </c>
      <c r="AC132" s="2">
        <f t="shared" si="25"/>
        <v>0</v>
      </c>
      <c r="AD132" s="87" t="s">
        <v>251</v>
      </c>
      <c r="AE132" s="2">
        <f t="shared" si="25"/>
        <v>0</v>
      </c>
    </row>
    <row r="133" spans="1:31" x14ac:dyDescent="0.2">
      <c r="A133" s="78" t="s">
        <v>341</v>
      </c>
      <c r="B133" s="78" t="s">
        <v>251</v>
      </c>
      <c r="C133" s="48" t="s">
        <v>26</v>
      </c>
      <c r="D133" s="51" t="s">
        <v>251</v>
      </c>
      <c r="E133" s="2">
        <f t="shared" si="25"/>
        <v>1</v>
      </c>
      <c r="F133" s="51" t="s">
        <v>206</v>
      </c>
      <c r="G133" s="2">
        <f t="shared" si="25"/>
        <v>0</v>
      </c>
      <c r="H133" s="51" t="s">
        <v>230</v>
      </c>
      <c r="I133" s="2">
        <f t="shared" si="25"/>
        <v>0</v>
      </c>
      <c r="J133" s="51" t="s">
        <v>119</v>
      </c>
      <c r="K133" s="2">
        <f t="shared" si="25"/>
        <v>0</v>
      </c>
      <c r="L133" s="51" t="s">
        <v>197</v>
      </c>
      <c r="M133" s="2">
        <f t="shared" si="25"/>
        <v>0</v>
      </c>
      <c r="N133" s="27" t="s">
        <v>341</v>
      </c>
      <c r="O133" s="2">
        <f t="shared" si="25"/>
        <v>0</v>
      </c>
      <c r="P133" s="51" t="s">
        <v>119</v>
      </c>
      <c r="Q133" s="2">
        <f t="shared" si="25"/>
        <v>0</v>
      </c>
      <c r="R133" s="55" t="s">
        <v>296</v>
      </c>
      <c r="S133" s="2">
        <f t="shared" si="25"/>
        <v>0</v>
      </c>
      <c r="T133" s="87" t="s">
        <v>296</v>
      </c>
      <c r="U133" s="2">
        <f t="shared" si="25"/>
        <v>0</v>
      </c>
      <c r="V133" s="67" t="s">
        <v>251</v>
      </c>
      <c r="W133" s="2">
        <f t="shared" si="25"/>
        <v>1</v>
      </c>
      <c r="X133" s="87" t="s">
        <v>206</v>
      </c>
      <c r="Y133" s="2">
        <f t="shared" si="25"/>
        <v>0</v>
      </c>
      <c r="Z133" s="51" t="s">
        <v>206</v>
      </c>
      <c r="AA133" s="2">
        <f t="shared" si="25"/>
        <v>0</v>
      </c>
      <c r="AB133" s="51" t="s">
        <v>230</v>
      </c>
      <c r="AC133" s="2">
        <f t="shared" si="25"/>
        <v>0</v>
      </c>
      <c r="AD133" s="87" t="s">
        <v>206</v>
      </c>
      <c r="AE133" s="2">
        <f t="shared" si="25"/>
        <v>0</v>
      </c>
    </row>
    <row r="134" spans="1:31" x14ac:dyDescent="0.2">
      <c r="A134" s="78" t="s">
        <v>197</v>
      </c>
      <c r="B134" s="71" t="s">
        <v>341</v>
      </c>
      <c r="C134" s="48" t="s">
        <v>37</v>
      </c>
      <c r="D134" s="51" t="s">
        <v>95</v>
      </c>
      <c r="E134" s="2">
        <f>IF(D134=$B134,1,0)</f>
        <v>0</v>
      </c>
      <c r="F134" s="51" t="s">
        <v>341</v>
      </c>
      <c r="G134" s="2">
        <f>IF(F134=$B134,1,0)</f>
        <v>1</v>
      </c>
      <c r="H134" s="51" t="s">
        <v>131</v>
      </c>
      <c r="I134" s="2">
        <f>IF(H134=$B134,1,0)</f>
        <v>0</v>
      </c>
      <c r="J134" s="51" t="s">
        <v>131</v>
      </c>
      <c r="K134" s="2">
        <f>IF(J134=$B134,1,0)</f>
        <v>0</v>
      </c>
      <c r="L134" s="51" t="s">
        <v>251</v>
      </c>
      <c r="M134" s="2">
        <f>IF(L134=$B134,1,0)</f>
        <v>0</v>
      </c>
      <c r="N134" s="27" t="s">
        <v>251</v>
      </c>
      <c r="O134" s="2">
        <f>IF(N134=$B134,1,0)</f>
        <v>0</v>
      </c>
      <c r="P134" s="51" t="s">
        <v>131</v>
      </c>
      <c r="Q134" s="2">
        <f>IF(P134=$B134,1,0)</f>
        <v>0</v>
      </c>
      <c r="R134" s="55" t="s">
        <v>341</v>
      </c>
      <c r="S134" s="2">
        <f>IF(R134=$B134,1,0)</f>
        <v>1</v>
      </c>
      <c r="T134" s="87" t="s">
        <v>341</v>
      </c>
      <c r="U134" s="2">
        <f>IF(T134=$B134,1,0)</f>
        <v>1</v>
      </c>
      <c r="V134" s="67" t="s">
        <v>341</v>
      </c>
      <c r="W134" s="2">
        <f>IF(V134=$B134,1,0)</f>
        <v>1</v>
      </c>
      <c r="X134" s="87" t="s">
        <v>341</v>
      </c>
      <c r="Y134" s="2">
        <f>IF(X134=$B134,1,0)</f>
        <v>1</v>
      </c>
      <c r="Z134" s="51" t="s">
        <v>131</v>
      </c>
      <c r="AA134" s="2">
        <f>IF(Z134=$B134,1,0)</f>
        <v>0</v>
      </c>
      <c r="AB134" s="51" t="s">
        <v>131</v>
      </c>
      <c r="AC134" s="2">
        <f>IF(AB134=$B134,1,0)</f>
        <v>0</v>
      </c>
      <c r="AD134" s="87" t="s">
        <v>341</v>
      </c>
      <c r="AE134" s="2">
        <f>IF(AD134=$B134,1,0)</f>
        <v>1</v>
      </c>
    </row>
    <row r="135" spans="1:31" x14ac:dyDescent="0.2">
      <c r="A135" s="78" t="s">
        <v>296</v>
      </c>
      <c r="B135" s="71" t="s">
        <v>95</v>
      </c>
      <c r="C135" s="18" t="s">
        <v>143</v>
      </c>
      <c r="D135" s="51" t="s">
        <v>152</v>
      </c>
      <c r="E135" s="2">
        <f>IF(D135=$B135,1,0)</f>
        <v>0</v>
      </c>
      <c r="F135" s="51" t="s">
        <v>95</v>
      </c>
      <c r="G135" s="2">
        <f>IF(F135=$B135,1,0)</f>
        <v>1</v>
      </c>
      <c r="H135" s="51" t="s">
        <v>95</v>
      </c>
      <c r="I135" s="2">
        <f>IF(H135=$B135,1,0)</f>
        <v>1</v>
      </c>
      <c r="J135" s="51" t="s">
        <v>296</v>
      </c>
      <c r="K135" s="2">
        <f>IF(J135=$B135,1,0)</f>
        <v>0</v>
      </c>
      <c r="L135" s="51" t="s">
        <v>296</v>
      </c>
      <c r="M135" s="2">
        <f>IF(L135=$B135,1,0)</f>
        <v>0</v>
      </c>
      <c r="N135" s="27" t="s">
        <v>296</v>
      </c>
      <c r="O135" s="2">
        <f>IF(N135=$B135,1,0)</f>
        <v>0</v>
      </c>
      <c r="P135" s="51" t="s">
        <v>341</v>
      </c>
      <c r="Q135" s="2">
        <f>IF(P135=$B135,1,0)</f>
        <v>0</v>
      </c>
      <c r="R135" s="51" t="s">
        <v>95</v>
      </c>
      <c r="S135" s="2">
        <f>IF(R135=$B135,1,0)</f>
        <v>1</v>
      </c>
      <c r="T135" s="87" t="s">
        <v>95</v>
      </c>
      <c r="U135" s="2">
        <f>IF(T135=$B135,1,0)</f>
        <v>1</v>
      </c>
      <c r="V135" s="67" t="s">
        <v>95</v>
      </c>
      <c r="W135" s="2">
        <f>IF(V135=$B135,1,0)</f>
        <v>1</v>
      </c>
      <c r="X135" s="87" t="s">
        <v>95</v>
      </c>
      <c r="Y135" s="2">
        <f>IF(X135=$B135,1,0)</f>
        <v>1</v>
      </c>
      <c r="Z135" s="51" t="s">
        <v>251</v>
      </c>
      <c r="AA135" s="2">
        <f>IF(Z135=$B135,1,0)</f>
        <v>0</v>
      </c>
      <c r="AB135" s="51" t="s">
        <v>206</v>
      </c>
      <c r="AC135" s="2">
        <f>IF(AB135=$B135,1,0)</f>
        <v>0</v>
      </c>
      <c r="AD135" s="87" t="s">
        <v>197</v>
      </c>
      <c r="AE135" s="2">
        <f>IF(AD135=$B135,1,0)</f>
        <v>0</v>
      </c>
    </row>
    <row r="136" spans="1:31" x14ac:dyDescent="0.2">
      <c r="A136" s="73" t="s">
        <v>230</v>
      </c>
      <c r="B136" s="71" t="s">
        <v>197</v>
      </c>
      <c r="C136" s="18" t="s">
        <v>190</v>
      </c>
      <c r="D136" s="51" t="s">
        <v>230</v>
      </c>
      <c r="E136" s="2">
        <f>IF(D136=$B136,1,0)</f>
        <v>0</v>
      </c>
      <c r="F136" s="51" t="s">
        <v>197</v>
      </c>
      <c r="G136" s="2">
        <f>IF(F136=$B136,1,0)</f>
        <v>1</v>
      </c>
      <c r="H136" s="51" t="s">
        <v>341</v>
      </c>
      <c r="I136" s="2">
        <f>IF(H136=$B136,1,0)</f>
        <v>0</v>
      </c>
      <c r="J136" s="51" t="s">
        <v>341</v>
      </c>
      <c r="K136" s="2">
        <f>IF(J136=$B136,1,0)</f>
        <v>0</v>
      </c>
      <c r="L136" s="51" t="s">
        <v>341</v>
      </c>
      <c r="M136" s="2">
        <f>IF(L136=$B136,1,0)</f>
        <v>0</v>
      </c>
      <c r="N136" s="27" t="s">
        <v>230</v>
      </c>
      <c r="O136" s="2">
        <f>IF(N136=$B136,1,0)</f>
        <v>0</v>
      </c>
      <c r="P136" s="51" t="s">
        <v>197</v>
      </c>
      <c r="Q136" s="2">
        <f>IF(P136=$B136,1,0)</f>
        <v>1</v>
      </c>
      <c r="R136" s="51" t="s">
        <v>230</v>
      </c>
      <c r="S136" s="2">
        <f>IF(R136=$B136,1,0)</f>
        <v>0</v>
      </c>
      <c r="T136" s="87" t="s">
        <v>251</v>
      </c>
      <c r="U136" s="2">
        <f>IF(T136=$B136,1,0)</f>
        <v>0</v>
      </c>
      <c r="V136" s="67" t="s">
        <v>206</v>
      </c>
      <c r="W136" s="2">
        <f>IF(V136=$B136,1,0)</f>
        <v>0</v>
      </c>
      <c r="X136" s="87" t="s">
        <v>119</v>
      </c>
      <c r="Y136" s="2">
        <f>IF(X136=$B136,1,0)</f>
        <v>0</v>
      </c>
      <c r="Z136" s="51" t="s">
        <v>197</v>
      </c>
      <c r="AA136" s="2">
        <f>IF(Z136=$B136,1,0)</f>
        <v>1</v>
      </c>
      <c r="AB136" s="51" t="s">
        <v>152</v>
      </c>
      <c r="AC136" s="2">
        <f>IF(AB136=$B136,1,0)</f>
        <v>0</v>
      </c>
      <c r="AD136" s="87" t="s">
        <v>95</v>
      </c>
      <c r="AE136" s="2">
        <f>IF(AD136=$B136,1,0)</f>
        <v>0</v>
      </c>
    </row>
    <row r="137" spans="1:31" x14ac:dyDescent="0.2">
      <c r="A137" s="73" t="s">
        <v>95</v>
      </c>
      <c r="B137" s="71" t="s">
        <v>131</v>
      </c>
      <c r="C137" s="18" t="s">
        <v>311</v>
      </c>
      <c r="D137" s="51" t="s">
        <v>131</v>
      </c>
      <c r="E137" s="2">
        <f>IF(D137=$B137,1,0)</f>
        <v>1</v>
      </c>
      <c r="F137" s="51" t="s">
        <v>131</v>
      </c>
      <c r="G137" s="2">
        <f>IF(F137=$B137,1,0)</f>
        <v>1</v>
      </c>
      <c r="H137" s="51" t="s">
        <v>119</v>
      </c>
      <c r="I137" s="2">
        <f>IF(H137=$B137,1,0)</f>
        <v>0</v>
      </c>
      <c r="J137" s="51" t="s">
        <v>131</v>
      </c>
      <c r="K137" s="2">
        <f>IF(J137=$B137,1,0)</f>
        <v>1</v>
      </c>
      <c r="L137" s="51" t="s">
        <v>131</v>
      </c>
      <c r="M137" s="2">
        <f>IF(L137=$B137,1,0)</f>
        <v>1</v>
      </c>
      <c r="N137" s="27" t="s">
        <v>131</v>
      </c>
      <c r="O137" s="2">
        <f>IF(N137=$B137,1,0)</f>
        <v>1</v>
      </c>
      <c r="P137" s="51" t="s">
        <v>131</v>
      </c>
      <c r="Q137" s="2">
        <f>IF(P137=$B137,1,0)</f>
        <v>1</v>
      </c>
      <c r="R137" s="51" t="s">
        <v>131</v>
      </c>
      <c r="S137" s="2">
        <f>IF(R137=$B137,1,0)</f>
        <v>1</v>
      </c>
      <c r="T137" s="87" t="s">
        <v>131</v>
      </c>
      <c r="U137" s="2">
        <f>IF(T137=$B137,1,0)</f>
        <v>1</v>
      </c>
      <c r="V137" s="67" t="s">
        <v>131</v>
      </c>
      <c r="W137" s="2">
        <f>IF(V137=$B137,1,0)</f>
        <v>1</v>
      </c>
      <c r="X137" s="87" t="s">
        <v>131</v>
      </c>
      <c r="Y137" s="2">
        <f>IF(X137=$B137,1,0)</f>
        <v>1</v>
      </c>
      <c r="Z137" s="51" t="s">
        <v>69</v>
      </c>
      <c r="AA137" s="2">
        <f>IF(Z137=$B137,1,0)</f>
        <v>0</v>
      </c>
      <c r="AB137" s="51" t="s">
        <v>95</v>
      </c>
      <c r="AC137" s="2">
        <f>IF(AB137=$B137,1,0)</f>
        <v>0</v>
      </c>
      <c r="AD137" s="87" t="s">
        <v>119</v>
      </c>
      <c r="AE137" s="2">
        <f>IF(AD137=$B137,1,0)</f>
        <v>0</v>
      </c>
    </row>
    <row r="138" spans="1:31" x14ac:dyDescent="0.2">
      <c r="A138" s="73"/>
      <c r="B138" s="71"/>
      <c r="E138" s="3">
        <f>IF(SUM(E123:E137)=15,5,0)</f>
        <v>0</v>
      </c>
      <c r="G138" s="3">
        <f>IF(SUM(G123:G137)=15,5,0)</f>
        <v>0</v>
      </c>
      <c r="I138" s="3">
        <f>IF(SUM(I123:I137)=15,5,0)</f>
        <v>0</v>
      </c>
      <c r="K138" s="3">
        <f>IF(SUM(K123:K137)=15,5,0)</f>
        <v>0</v>
      </c>
      <c r="M138" s="3">
        <f>IF(SUM(M123:M137)=15,5,0)</f>
        <v>0</v>
      </c>
      <c r="O138" s="3">
        <f>IF(SUM(O123:O137)=15,5,0)</f>
        <v>0</v>
      </c>
      <c r="Q138" s="3">
        <f>IF(SUM(Q123:Q137)=15,5,0)</f>
        <v>0</v>
      </c>
      <c r="S138" s="3">
        <f>IF(SUM(S123:S137)=15,5,0)</f>
        <v>0</v>
      </c>
      <c r="U138" s="3">
        <f>IF(SUM(U123:U137)=15,5,0)</f>
        <v>0</v>
      </c>
      <c r="W138" s="3">
        <f>IF(SUM(W123:W137)=15,5,0)</f>
        <v>0</v>
      </c>
      <c r="Y138" s="3">
        <f>IF(SUM(Y123:Y137)=15,5,0)</f>
        <v>0</v>
      </c>
      <c r="AA138" s="3">
        <f>IF(SUM(AA123:AA137)=15,5,0)</f>
        <v>0</v>
      </c>
      <c r="AC138" s="3">
        <f>IF(SUM(AC123:AC137)=15,5,0)</f>
        <v>0</v>
      </c>
      <c r="AE138" s="3">
        <f>IF(SUM(AE123:AE137)=15,5,0)</f>
        <v>0</v>
      </c>
    </row>
    <row r="139" spans="1:31" x14ac:dyDescent="0.2">
      <c r="A139" s="74" t="s">
        <v>9</v>
      </c>
      <c r="B139" s="83" t="s">
        <v>46</v>
      </c>
      <c r="C139" s="19" t="s">
        <v>9</v>
      </c>
      <c r="E139" s="5">
        <f>SUM(E123:E138)</f>
        <v>5</v>
      </c>
      <c r="G139" s="5">
        <f>SUM(G123:G138)</f>
        <v>9</v>
      </c>
      <c r="I139" s="5">
        <f>SUM(I123:I138)</f>
        <v>4</v>
      </c>
      <c r="K139" s="5">
        <f>SUM(K123:K138)</f>
        <v>2</v>
      </c>
      <c r="M139" s="5">
        <f>SUM(M123:M138)</f>
        <v>6</v>
      </c>
      <c r="O139" s="5">
        <f>SUM(O123:O138)</f>
        <v>8</v>
      </c>
      <c r="Q139" s="5">
        <f>SUM(Q123:Q138)</f>
        <v>5</v>
      </c>
      <c r="S139" s="5">
        <f>SUM(S123:S138)</f>
        <v>11</v>
      </c>
      <c r="U139" s="5">
        <f>SUM(U123:U138)</f>
        <v>6</v>
      </c>
      <c r="W139" s="5">
        <f>SUM(W123:W138)</f>
        <v>7</v>
      </c>
      <c r="Y139" s="5">
        <f>SUM(Y123:Y138)</f>
        <v>7</v>
      </c>
      <c r="AA139" s="5">
        <f>SUM(AA123:AA138)</f>
        <v>3</v>
      </c>
      <c r="AC139" s="5">
        <f>SUM(AC123:AC138)</f>
        <v>2</v>
      </c>
      <c r="AE139" s="5">
        <f>SUM(AE123:AE138)</f>
        <v>4</v>
      </c>
    </row>
    <row r="140" spans="1:31" x14ac:dyDescent="0.2">
      <c r="A140" s="79" t="s">
        <v>207</v>
      </c>
      <c r="B140" s="77" t="s">
        <v>377</v>
      </c>
      <c r="C140" s="48" t="s">
        <v>369</v>
      </c>
      <c r="D140" s="51" t="s">
        <v>70</v>
      </c>
      <c r="E140" s="2">
        <f>IF(D140=$B140,1,0)</f>
        <v>0</v>
      </c>
      <c r="F140" s="51" t="s">
        <v>153</v>
      </c>
      <c r="G140" s="2">
        <f>IF(F140=$B140,1,0)</f>
        <v>0</v>
      </c>
      <c r="H140" s="51" t="s">
        <v>198</v>
      </c>
      <c r="I140" s="2">
        <f>IF(H140=$B140,1,0)</f>
        <v>0</v>
      </c>
      <c r="J140" s="51" t="s">
        <v>319</v>
      </c>
      <c r="K140" s="2">
        <f>IF(J140=$B140,1,0)</f>
        <v>0</v>
      </c>
      <c r="L140" s="51" t="s">
        <v>231</v>
      </c>
      <c r="M140" s="2">
        <f>IF(L140=$B140,1,0)</f>
        <v>0</v>
      </c>
      <c r="N140" s="27" t="s">
        <v>388</v>
      </c>
      <c r="O140" s="2">
        <f>IF(N140=$B140,1,0)</f>
        <v>0</v>
      </c>
      <c r="P140" s="51" t="s">
        <v>252</v>
      </c>
      <c r="Q140" s="2">
        <f>IF(P140=$B140,1,0)</f>
        <v>0</v>
      </c>
      <c r="R140" s="56" t="s">
        <v>231</v>
      </c>
      <c r="S140" s="2">
        <f>IF(R140=$B140,1,0)</f>
        <v>0</v>
      </c>
      <c r="T140" s="87" t="s">
        <v>377</v>
      </c>
      <c r="U140" s="2">
        <f>IF(T140=$B140,1,0)</f>
        <v>1</v>
      </c>
      <c r="V140" s="67" t="s">
        <v>252</v>
      </c>
      <c r="W140" s="2">
        <f>IF(V140=$B140,1,0)</f>
        <v>0</v>
      </c>
      <c r="X140" s="87" t="s">
        <v>231</v>
      </c>
      <c r="Y140" s="2">
        <f>IF(X140=$B140,1,0)</f>
        <v>0</v>
      </c>
      <c r="AA140" s="2">
        <f>IF(Z140=$B140,1,0)</f>
        <v>0</v>
      </c>
      <c r="AB140" s="51" t="s">
        <v>252</v>
      </c>
      <c r="AC140" s="2">
        <f>IF(AB140=$B140,1,0)</f>
        <v>0</v>
      </c>
      <c r="AD140" s="87" t="s">
        <v>70</v>
      </c>
      <c r="AE140" s="2">
        <f>IF(AD140=$B140,1,0)</f>
        <v>0</v>
      </c>
    </row>
    <row r="141" spans="1:31" x14ac:dyDescent="0.2">
      <c r="A141" s="80" t="s">
        <v>388</v>
      </c>
      <c r="B141" s="71" t="s">
        <v>120</v>
      </c>
      <c r="C141" s="48" t="s">
        <v>112</v>
      </c>
      <c r="D141" s="51" t="s">
        <v>265</v>
      </c>
      <c r="E141" s="2">
        <f t="shared" ref="E141:AE154" si="26">IF(D141=$B141,1,0)</f>
        <v>0</v>
      </c>
      <c r="F141" s="51" t="s">
        <v>120</v>
      </c>
      <c r="G141" s="2">
        <f t="shared" si="26"/>
        <v>1</v>
      </c>
      <c r="H141" s="51" t="s">
        <v>231</v>
      </c>
      <c r="I141" s="2">
        <f t="shared" si="26"/>
        <v>0</v>
      </c>
      <c r="J141" s="51" t="s">
        <v>377</v>
      </c>
      <c r="K141" s="2">
        <f t="shared" si="26"/>
        <v>0</v>
      </c>
      <c r="L141" s="51" t="s">
        <v>265</v>
      </c>
      <c r="M141" s="2">
        <f t="shared" si="26"/>
        <v>0</v>
      </c>
      <c r="N141" s="27" t="s">
        <v>265</v>
      </c>
      <c r="O141" s="2">
        <f t="shared" si="26"/>
        <v>0</v>
      </c>
      <c r="P141" s="51" t="s">
        <v>319</v>
      </c>
      <c r="Q141" s="2">
        <f t="shared" si="26"/>
        <v>0</v>
      </c>
      <c r="R141" s="57" t="s">
        <v>265</v>
      </c>
      <c r="S141" s="2">
        <f t="shared" si="26"/>
        <v>0</v>
      </c>
      <c r="T141" s="87" t="s">
        <v>120</v>
      </c>
      <c r="U141" s="2">
        <f t="shared" si="26"/>
        <v>1</v>
      </c>
      <c r="V141" s="67" t="s">
        <v>120</v>
      </c>
      <c r="W141" s="2">
        <f t="shared" si="26"/>
        <v>1</v>
      </c>
      <c r="X141" s="87" t="s">
        <v>265</v>
      </c>
      <c r="Y141" s="2">
        <f t="shared" si="26"/>
        <v>0</v>
      </c>
      <c r="AA141" s="2">
        <f t="shared" si="26"/>
        <v>0</v>
      </c>
      <c r="AB141" s="51" t="s">
        <v>265</v>
      </c>
      <c r="AC141" s="2">
        <f t="shared" si="26"/>
        <v>0</v>
      </c>
      <c r="AD141" s="87" t="s">
        <v>265</v>
      </c>
      <c r="AE141" s="2">
        <f t="shared" si="26"/>
        <v>0</v>
      </c>
    </row>
    <row r="142" spans="1:31" x14ac:dyDescent="0.2">
      <c r="A142" s="80" t="s">
        <v>297</v>
      </c>
      <c r="B142" s="71" t="s">
        <v>297</v>
      </c>
      <c r="C142" s="48" t="s">
        <v>32</v>
      </c>
      <c r="D142" s="51" t="s">
        <v>388</v>
      </c>
      <c r="E142" s="2">
        <f t="shared" si="26"/>
        <v>0</v>
      </c>
      <c r="F142" s="51" t="s">
        <v>252</v>
      </c>
      <c r="G142" s="2">
        <f t="shared" si="26"/>
        <v>0</v>
      </c>
      <c r="H142" s="51" t="s">
        <v>319</v>
      </c>
      <c r="I142" s="2">
        <f t="shared" si="26"/>
        <v>0</v>
      </c>
      <c r="J142" s="51" t="s">
        <v>297</v>
      </c>
      <c r="K142" s="2">
        <f t="shared" si="26"/>
        <v>1</v>
      </c>
      <c r="L142" s="51" t="s">
        <v>207</v>
      </c>
      <c r="M142" s="2">
        <f t="shared" si="26"/>
        <v>0</v>
      </c>
      <c r="N142" s="27" t="s">
        <v>297</v>
      </c>
      <c r="O142" s="2">
        <f t="shared" si="26"/>
        <v>1</v>
      </c>
      <c r="P142" s="51" t="s">
        <v>207</v>
      </c>
      <c r="Q142" s="2">
        <f t="shared" si="26"/>
        <v>0</v>
      </c>
      <c r="R142" s="57" t="s">
        <v>207</v>
      </c>
      <c r="S142" s="2">
        <f t="shared" si="26"/>
        <v>0</v>
      </c>
      <c r="T142" s="87" t="s">
        <v>297</v>
      </c>
      <c r="U142" s="2">
        <f t="shared" si="26"/>
        <v>1</v>
      </c>
      <c r="V142" s="67" t="s">
        <v>319</v>
      </c>
      <c r="W142" s="2">
        <f t="shared" si="26"/>
        <v>0</v>
      </c>
      <c r="X142" s="87" t="s">
        <v>297</v>
      </c>
      <c r="Y142" s="2">
        <f t="shared" si="26"/>
        <v>1</v>
      </c>
      <c r="AA142" s="2">
        <f t="shared" si="26"/>
        <v>0</v>
      </c>
      <c r="AB142" s="51" t="s">
        <v>319</v>
      </c>
      <c r="AC142" s="2">
        <f t="shared" si="26"/>
        <v>0</v>
      </c>
      <c r="AD142" s="87" t="s">
        <v>207</v>
      </c>
      <c r="AE142" s="2">
        <f t="shared" si="26"/>
        <v>0</v>
      </c>
    </row>
    <row r="143" spans="1:31" x14ac:dyDescent="0.2">
      <c r="A143" s="71" t="s">
        <v>253</v>
      </c>
      <c r="B143" s="71" t="s">
        <v>70</v>
      </c>
      <c r="C143" s="48" t="s">
        <v>36</v>
      </c>
      <c r="D143" s="51" t="s">
        <v>198</v>
      </c>
      <c r="E143" s="2">
        <f t="shared" si="26"/>
        <v>0</v>
      </c>
      <c r="F143" s="51" t="s">
        <v>253</v>
      </c>
      <c r="G143" s="2">
        <f t="shared" si="26"/>
        <v>0</v>
      </c>
      <c r="H143" s="51" t="s">
        <v>265</v>
      </c>
      <c r="I143" s="2">
        <f t="shared" si="26"/>
        <v>0</v>
      </c>
      <c r="J143" s="51" t="s">
        <v>265</v>
      </c>
      <c r="K143" s="2">
        <f t="shared" si="26"/>
        <v>0</v>
      </c>
      <c r="L143" s="51" t="s">
        <v>70</v>
      </c>
      <c r="M143" s="2">
        <f t="shared" si="26"/>
        <v>1</v>
      </c>
      <c r="N143" s="27" t="s">
        <v>70</v>
      </c>
      <c r="O143" s="2">
        <f t="shared" si="26"/>
        <v>1</v>
      </c>
      <c r="P143" s="51" t="s">
        <v>253</v>
      </c>
      <c r="Q143" s="2">
        <f t="shared" si="26"/>
        <v>0</v>
      </c>
      <c r="R143" s="57" t="s">
        <v>253</v>
      </c>
      <c r="S143" s="2">
        <f t="shared" si="26"/>
        <v>0</v>
      </c>
      <c r="T143" s="87" t="s">
        <v>207</v>
      </c>
      <c r="U143" s="2">
        <f t="shared" si="26"/>
        <v>0</v>
      </c>
      <c r="V143" s="67" t="s">
        <v>253</v>
      </c>
      <c r="W143" s="2">
        <f t="shared" si="26"/>
        <v>0</v>
      </c>
      <c r="X143" s="87" t="s">
        <v>198</v>
      </c>
      <c r="Y143" s="2">
        <f t="shared" si="26"/>
        <v>0</v>
      </c>
      <c r="AA143" s="2">
        <f t="shared" si="26"/>
        <v>0</v>
      </c>
      <c r="AB143" s="51" t="s">
        <v>388</v>
      </c>
      <c r="AC143" s="2">
        <f t="shared" si="26"/>
        <v>0</v>
      </c>
      <c r="AD143" s="87" t="s">
        <v>377</v>
      </c>
      <c r="AE143" s="2">
        <f t="shared" si="26"/>
        <v>0</v>
      </c>
    </row>
    <row r="144" spans="1:31" x14ac:dyDescent="0.2">
      <c r="A144" s="80" t="s">
        <v>342</v>
      </c>
      <c r="B144" s="71" t="s">
        <v>207</v>
      </c>
      <c r="C144" s="48" t="s">
        <v>30</v>
      </c>
      <c r="D144" s="51" t="s">
        <v>120</v>
      </c>
      <c r="E144" s="2">
        <f t="shared" si="26"/>
        <v>0</v>
      </c>
      <c r="F144" s="51" t="s">
        <v>207</v>
      </c>
      <c r="G144" s="2">
        <f t="shared" si="26"/>
        <v>1</v>
      </c>
      <c r="H144" s="51" t="s">
        <v>96</v>
      </c>
      <c r="I144" s="2">
        <f t="shared" si="26"/>
        <v>0</v>
      </c>
      <c r="J144" s="51" t="s">
        <v>207</v>
      </c>
      <c r="K144" s="2">
        <f t="shared" si="26"/>
        <v>1</v>
      </c>
      <c r="L144" s="51" t="s">
        <v>153</v>
      </c>
      <c r="M144" s="2">
        <f t="shared" si="26"/>
        <v>0</v>
      </c>
      <c r="N144" s="27" t="s">
        <v>207</v>
      </c>
      <c r="O144" s="2">
        <f t="shared" si="26"/>
        <v>1</v>
      </c>
      <c r="P144" s="51" t="s">
        <v>342</v>
      </c>
      <c r="Q144" s="2">
        <f t="shared" si="26"/>
        <v>0</v>
      </c>
      <c r="R144" s="58" t="s">
        <v>297</v>
      </c>
      <c r="S144" s="2">
        <f t="shared" si="26"/>
        <v>0</v>
      </c>
      <c r="T144" s="87" t="s">
        <v>388</v>
      </c>
      <c r="U144" s="2">
        <f t="shared" si="26"/>
        <v>0</v>
      </c>
      <c r="V144" s="67" t="s">
        <v>297</v>
      </c>
      <c r="W144" s="2">
        <f t="shared" si="26"/>
        <v>0</v>
      </c>
      <c r="X144" s="87" t="s">
        <v>153</v>
      </c>
      <c r="Y144" s="2">
        <f t="shared" si="26"/>
        <v>0</v>
      </c>
      <c r="AA144" s="2">
        <f t="shared" si="26"/>
        <v>0</v>
      </c>
      <c r="AB144" s="51" t="s">
        <v>253</v>
      </c>
      <c r="AC144" s="2">
        <f t="shared" si="26"/>
        <v>0</v>
      </c>
      <c r="AD144" s="87" t="s">
        <v>319</v>
      </c>
      <c r="AE144" s="2">
        <f t="shared" si="26"/>
        <v>0</v>
      </c>
    </row>
    <row r="145" spans="1:31" x14ac:dyDescent="0.2">
      <c r="A145" s="80" t="s">
        <v>198</v>
      </c>
      <c r="B145" s="71" t="s">
        <v>231</v>
      </c>
      <c r="C145" s="48" t="s">
        <v>23</v>
      </c>
      <c r="D145" s="51" t="s">
        <v>231</v>
      </c>
      <c r="E145" s="2">
        <f t="shared" si="26"/>
        <v>1</v>
      </c>
      <c r="F145" s="51" t="s">
        <v>231</v>
      </c>
      <c r="G145" s="2">
        <f t="shared" si="26"/>
        <v>1</v>
      </c>
      <c r="H145" s="51" t="s">
        <v>377</v>
      </c>
      <c r="I145" s="2">
        <f t="shared" si="26"/>
        <v>0</v>
      </c>
      <c r="J145" s="51" t="s">
        <v>253</v>
      </c>
      <c r="K145" s="2">
        <f t="shared" si="26"/>
        <v>0</v>
      </c>
      <c r="L145" s="51" t="s">
        <v>253</v>
      </c>
      <c r="M145" s="2">
        <f t="shared" si="26"/>
        <v>0</v>
      </c>
      <c r="N145" s="27" t="s">
        <v>253</v>
      </c>
      <c r="O145" s="2">
        <f t="shared" si="26"/>
        <v>0</v>
      </c>
      <c r="P145" s="51" t="s">
        <v>231</v>
      </c>
      <c r="Q145" s="2">
        <f t="shared" si="26"/>
        <v>1</v>
      </c>
      <c r="R145" s="57" t="s">
        <v>198</v>
      </c>
      <c r="S145" s="2">
        <f t="shared" si="26"/>
        <v>0</v>
      </c>
      <c r="T145" s="87" t="s">
        <v>253</v>
      </c>
      <c r="U145" s="2">
        <f t="shared" si="26"/>
        <v>0</v>
      </c>
      <c r="V145" s="67" t="s">
        <v>231</v>
      </c>
      <c r="W145" s="2">
        <f t="shared" si="26"/>
        <v>1</v>
      </c>
      <c r="X145" s="87" t="s">
        <v>96</v>
      </c>
      <c r="Y145" s="2">
        <f t="shared" si="26"/>
        <v>0</v>
      </c>
      <c r="AA145" s="2">
        <f t="shared" si="26"/>
        <v>0</v>
      </c>
      <c r="AB145" s="51" t="s">
        <v>198</v>
      </c>
      <c r="AC145" s="2">
        <f t="shared" si="26"/>
        <v>0</v>
      </c>
      <c r="AD145" s="87" t="s">
        <v>253</v>
      </c>
      <c r="AE145" s="2">
        <f t="shared" si="26"/>
        <v>0</v>
      </c>
    </row>
    <row r="146" spans="1:31" x14ac:dyDescent="0.2">
      <c r="A146" s="79" t="s">
        <v>96</v>
      </c>
      <c r="B146" s="71" t="s">
        <v>388</v>
      </c>
      <c r="C146" s="48" t="s">
        <v>21</v>
      </c>
      <c r="D146" s="51" t="s">
        <v>207</v>
      </c>
      <c r="E146" s="2">
        <f t="shared" si="26"/>
        <v>0</v>
      </c>
      <c r="F146" s="51" t="s">
        <v>70</v>
      </c>
      <c r="G146" s="2">
        <f t="shared" si="26"/>
        <v>0</v>
      </c>
      <c r="H146" s="51" t="s">
        <v>70</v>
      </c>
      <c r="I146" s="2">
        <f t="shared" si="26"/>
        <v>0</v>
      </c>
      <c r="J146" s="51" t="s">
        <v>96</v>
      </c>
      <c r="K146" s="2">
        <f t="shared" si="26"/>
        <v>0</v>
      </c>
      <c r="L146" s="51" t="s">
        <v>388</v>
      </c>
      <c r="M146" s="2">
        <f t="shared" si="26"/>
        <v>1</v>
      </c>
      <c r="N146" s="27" t="s">
        <v>252</v>
      </c>
      <c r="O146" s="2">
        <f t="shared" si="26"/>
        <v>0</v>
      </c>
      <c r="P146" s="51" t="s">
        <v>96</v>
      </c>
      <c r="Q146" s="2">
        <f t="shared" si="26"/>
        <v>0</v>
      </c>
      <c r="R146" s="59" t="s">
        <v>153</v>
      </c>
      <c r="S146" s="2">
        <f t="shared" si="26"/>
        <v>0</v>
      </c>
      <c r="T146" s="87" t="s">
        <v>231</v>
      </c>
      <c r="U146" s="2">
        <f t="shared" si="26"/>
        <v>0</v>
      </c>
      <c r="V146" s="67" t="s">
        <v>70</v>
      </c>
      <c r="W146" s="2">
        <f t="shared" si="26"/>
        <v>0</v>
      </c>
      <c r="X146" s="87" t="s">
        <v>377</v>
      </c>
      <c r="Y146" s="2">
        <f t="shared" si="26"/>
        <v>0</v>
      </c>
      <c r="AA146" s="2">
        <f t="shared" si="26"/>
        <v>0</v>
      </c>
      <c r="AB146" s="51" t="s">
        <v>70</v>
      </c>
      <c r="AC146" s="2">
        <f t="shared" si="26"/>
        <v>0</v>
      </c>
      <c r="AD146" s="87" t="s">
        <v>231</v>
      </c>
      <c r="AE146" s="2">
        <f t="shared" si="26"/>
        <v>0</v>
      </c>
    </row>
    <row r="147" spans="1:31" x14ac:dyDescent="0.2">
      <c r="A147" s="80" t="s">
        <v>153</v>
      </c>
      <c r="B147" s="71" t="s">
        <v>252</v>
      </c>
      <c r="C147" s="48" t="s">
        <v>0</v>
      </c>
      <c r="D147" s="51" t="s">
        <v>252</v>
      </c>
      <c r="E147" s="2">
        <f t="shared" si="26"/>
        <v>1</v>
      </c>
      <c r="F147" s="51" t="s">
        <v>342</v>
      </c>
      <c r="G147" s="2">
        <f t="shared" si="26"/>
        <v>0</v>
      </c>
      <c r="H147" s="51" t="s">
        <v>252</v>
      </c>
      <c r="I147" s="2">
        <f t="shared" si="26"/>
        <v>1</v>
      </c>
      <c r="J147" s="51" t="s">
        <v>252</v>
      </c>
      <c r="K147" s="2">
        <f t="shared" si="26"/>
        <v>1</v>
      </c>
      <c r="L147" s="51" t="s">
        <v>252</v>
      </c>
      <c r="M147" s="2">
        <f t="shared" si="26"/>
        <v>1</v>
      </c>
      <c r="N147" s="27" t="s">
        <v>198</v>
      </c>
      <c r="O147" s="2">
        <f t="shared" si="26"/>
        <v>0</v>
      </c>
      <c r="P147" s="51" t="s">
        <v>377</v>
      </c>
      <c r="Q147" s="2">
        <f t="shared" si="26"/>
        <v>0</v>
      </c>
      <c r="R147" s="59" t="s">
        <v>252</v>
      </c>
      <c r="S147" s="2">
        <f t="shared" si="26"/>
        <v>1</v>
      </c>
      <c r="T147" s="87" t="s">
        <v>342</v>
      </c>
      <c r="U147" s="2">
        <f t="shared" si="26"/>
        <v>0</v>
      </c>
      <c r="V147" s="67" t="s">
        <v>388</v>
      </c>
      <c r="W147" s="2">
        <f t="shared" si="26"/>
        <v>0</v>
      </c>
      <c r="X147" s="87" t="s">
        <v>207</v>
      </c>
      <c r="Y147" s="2">
        <f t="shared" si="26"/>
        <v>0</v>
      </c>
      <c r="AA147" s="2">
        <f t="shared" si="26"/>
        <v>0</v>
      </c>
      <c r="AB147" s="51" t="s">
        <v>297</v>
      </c>
      <c r="AC147" s="2">
        <f t="shared" si="26"/>
        <v>0</v>
      </c>
      <c r="AD147" s="87" t="s">
        <v>96</v>
      </c>
      <c r="AE147" s="2">
        <f t="shared" si="26"/>
        <v>0</v>
      </c>
    </row>
    <row r="148" spans="1:31" x14ac:dyDescent="0.2">
      <c r="A148" s="80" t="s">
        <v>70</v>
      </c>
      <c r="B148" s="71" t="s">
        <v>265</v>
      </c>
      <c r="C148" s="48" t="s">
        <v>28</v>
      </c>
      <c r="D148" s="51" t="s">
        <v>297</v>
      </c>
      <c r="E148" s="2">
        <f t="shared" si="26"/>
        <v>0</v>
      </c>
      <c r="F148" s="51" t="s">
        <v>265</v>
      </c>
      <c r="G148" s="2">
        <f t="shared" si="26"/>
        <v>1</v>
      </c>
      <c r="H148" s="51" t="s">
        <v>120</v>
      </c>
      <c r="I148" s="2">
        <f t="shared" si="26"/>
        <v>0</v>
      </c>
      <c r="J148" s="51" t="s">
        <v>231</v>
      </c>
      <c r="K148" s="2">
        <f t="shared" si="26"/>
        <v>0</v>
      </c>
      <c r="L148" s="51" t="s">
        <v>377</v>
      </c>
      <c r="M148" s="2">
        <f t="shared" si="26"/>
        <v>0</v>
      </c>
      <c r="N148" s="27" t="s">
        <v>120</v>
      </c>
      <c r="O148" s="2">
        <f t="shared" si="26"/>
        <v>0</v>
      </c>
      <c r="P148" s="51" t="s">
        <v>265</v>
      </c>
      <c r="Q148" s="2">
        <f t="shared" si="26"/>
        <v>1</v>
      </c>
      <c r="R148" s="57" t="s">
        <v>377</v>
      </c>
      <c r="S148" s="2">
        <f t="shared" si="26"/>
        <v>0</v>
      </c>
      <c r="T148" s="87" t="s">
        <v>70</v>
      </c>
      <c r="U148" s="2">
        <f t="shared" si="26"/>
        <v>0</v>
      </c>
      <c r="V148" s="67" t="s">
        <v>198</v>
      </c>
      <c r="W148" s="2">
        <f t="shared" si="26"/>
        <v>0</v>
      </c>
      <c r="X148" s="87" t="s">
        <v>388</v>
      </c>
      <c r="Y148" s="2">
        <f t="shared" si="26"/>
        <v>0</v>
      </c>
      <c r="AA148" s="2">
        <f t="shared" si="26"/>
        <v>0</v>
      </c>
      <c r="AB148" s="51" t="s">
        <v>153</v>
      </c>
      <c r="AC148" s="2">
        <f t="shared" si="26"/>
        <v>0</v>
      </c>
      <c r="AD148" s="87" t="s">
        <v>252</v>
      </c>
      <c r="AE148" s="2">
        <f t="shared" si="26"/>
        <v>0</v>
      </c>
    </row>
    <row r="149" spans="1:31" x14ac:dyDescent="0.2">
      <c r="A149" s="80" t="s">
        <v>231</v>
      </c>
      <c r="B149" s="71" t="s">
        <v>153</v>
      </c>
      <c r="C149" s="48" t="s">
        <v>144</v>
      </c>
      <c r="D149" s="51" t="s">
        <v>377</v>
      </c>
      <c r="E149" s="2">
        <f t="shared" si="26"/>
        <v>0</v>
      </c>
      <c r="F149" s="51" t="s">
        <v>377</v>
      </c>
      <c r="G149" s="2">
        <f t="shared" si="26"/>
        <v>0</v>
      </c>
      <c r="H149" s="51" t="s">
        <v>153</v>
      </c>
      <c r="I149" s="2">
        <f t="shared" si="26"/>
        <v>1</v>
      </c>
      <c r="J149" s="51" t="s">
        <v>153</v>
      </c>
      <c r="K149" s="2">
        <f t="shared" si="26"/>
        <v>1</v>
      </c>
      <c r="L149" s="51" t="s">
        <v>297</v>
      </c>
      <c r="M149" s="2">
        <f t="shared" si="26"/>
        <v>0</v>
      </c>
      <c r="N149" s="27" t="s">
        <v>231</v>
      </c>
      <c r="O149" s="2">
        <f t="shared" si="26"/>
        <v>0</v>
      </c>
      <c r="P149" s="51" t="s">
        <v>153</v>
      </c>
      <c r="Q149" s="2">
        <f t="shared" si="26"/>
        <v>1</v>
      </c>
      <c r="R149" s="57" t="s">
        <v>388</v>
      </c>
      <c r="S149" s="2">
        <f t="shared" si="26"/>
        <v>0</v>
      </c>
      <c r="T149" s="87" t="s">
        <v>252</v>
      </c>
      <c r="U149" s="2">
        <f t="shared" si="26"/>
        <v>0</v>
      </c>
      <c r="V149" s="67" t="s">
        <v>377</v>
      </c>
      <c r="W149" s="2">
        <f t="shared" si="26"/>
        <v>0</v>
      </c>
      <c r="X149" s="87" t="s">
        <v>342</v>
      </c>
      <c r="Y149" s="2">
        <f t="shared" si="26"/>
        <v>0</v>
      </c>
      <c r="AA149" s="2">
        <f t="shared" si="26"/>
        <v>0</v>
      </c>
      <c r="AB149" s="51" t="s">
        <v>96</v>
      </c>
      <c r="AC149" s="2">
        <f t="shared" si="26"/>
        <v>0</v>
      </c>
      <c r="AD149" s="87" t="s">
        <v>153</v>
      </c>
      <c r="AE149" s="2">
        <f t="shared" si="26"/>
        <v>1</v>
      </c>
    </row>
    <row r="150" spans="1:31" x14ac:dyDescent="0.2">
      <c r="A150" s="80" t="s">
        <v>377</v>
      </c>
      <c r="B150" s="71" t="s">
        <v>253</v>
      </c>
      <c r="C150" s="48" t="s">
        <v>26</v>
      </c>
      <c r="D150" s="51" t="s">
        <v>253</v>
      </c>
      <c r="E150" s="2">
        <f t="shared" si="26"/>
        <v>1</v>
      </c>
      <c r="F150" s="51" t="s">
        <v>388</v>
      </c>
      <c r="G150" s="2">
        <f t="shared" si="26"/>
        <v>0</v>
      </c>
      <c r="H150" s="51" t="s">
        <v>207</v>
      </c>
      <c r="I150" s="2">
        <f t="shared" si="26"/>
        <v>0</v>
      </c>
      <c r="J150" s="51" t="s">
        <v>342</v>
      </c>
      <c r="K150" s="2">
        <f t="shared" si="26"/>
        <v>0</v>
      </c>
      <c r="L150" s="51" t="s">
        <v>96</v>
      </c>
      <c r="M150" s="2">
        <f t="shared" si="26"/>
        <v>0</v>
      </c>
      <c r="N150" s="27" t="s">
        <v>153</v>
      </c>
      <c r="O150" s="2">
        <f t="shared" si="26"/>
        <v>0</v>
      </c>
      <c r="P150" s="51" t="s">
        <v>388</v>
      </c>
      <c r="Q150" s="2">
        <f t="shared" si="26"/>
        <v>0</v>
      </c>
      <c r="R150" s="56" t="s">
        <v>70</v>
      </c>
      <c r="S150" s="2">
        <f t="shared" si="26"/>
        <v>0</v>
      </c>
      <c r="T150" s="87" t="s">
        <v>319</v>
      </c>
      <c r="U150" s="2">
        <f t="shared" si="26"/>
        <v>0</v>
      </c>
      <c r="V150" s="67" t="s">
        <v>96</v>
      </c>
      <c r="W150" s="2">
        <f t="shared" si="26"/>
        <v>0</v>
      </c>
      <c r="X150" s="87" t="s">
        <v>253</v>
      </c>
      <c r="Y150" s="2">
        <f t="shared" si="26"/>
        <v>1</v>
      </c>
      <c r="AA150" s="2">
        <f t="shared" si="26"/>
        <v>0</v>
      </c>
      <c r="AB150" s="51" t="s">
        <v>231</v>
      </c>
      <c r="AC150" s="2">
        <f t="shared" si="26"/>
        <v>0</v>
      </c>
      <c r="AD150" s="87" t="s">
        <v>198</v>
      </c>
      <c r="AE150" s="2">
        <f t="shared" si="26"/>
        <v>0</v>
      </c>
    </row>
    <row r="151" spans="1:31" x14ac:dyDescent="0.2">
      <c r="A151" s="71" t="s">
        <v>120</v>
      </c>
      <c r="B151" s="71" t="s">
        <v>342</v>
      </c>
      <c r="C151" s="48" t="s">
        <v>37</v>
      </c>
      <c r="D151" s="51" t="s">
        <v>342</v>
      </c>
      <c r="E151" s="2">
        <f t="shared" si="26"/>
        <v>1</v>
      </c>
      <c r="F151" s="51" t="s">
        <v>198</v>
      </c>
      <c r="G151" s="2">
        <f t="shared" si="26"/>
        <v>0</v>
      </c>
      <c r="H151" s="51" t="s">
        <v>388</v>
      </c>
      <c r="I151" s="2">
        <f t="shared" si="26"/>
        <v>0</v>
      </c>
      <c r="J151" s="51" t="s">
        <v>198</v>
      </c>
      <c r="K151" s="2">
        <f t="shared" si="26"/>
        <v>0</v>
      </c>
      <c r="L151" s="51" t="s">
        <v>342</v>
      </c>
      <c r="M151" s="2">
        <f t="shared" si="26"/>
        <v>1</v>
      </c>
      <c r="N151" s="27" t="s">
        <v>342</v>
      </c>
      <c r="O151" s="2">
        <f t="shared" si="26"/>
        <v>1</v>
      </c>
      <c r="P151" s="51" t="s">
        <v>297</v>
      </c>
      <c r="Q151" s="2">
        <f t="shared" si="26"/>
        <v>0</v>
      </c>
      <c r="R151" s="57" t="s">
        <v>342</v>
      </c>
      <c r="S151" s="2">
        <f t="shared" si="26"/>
        <v>1</v>
      </c>
      <c r="T151" s="87" t="s">
        <v>153</v>
      </c>
      <c r="U151" s="2">
        <f t="shared" si="26"/>
        <v>0</v>
      </c>
      <c r="V151" s="67" t="s">
        <v>342</v>
      </c>
      <c r="W151" s="2">
        <f t="shared" si="26"/>
        <v>1</v>
      </c>
      <c r="X151" s="87" t="s">
        <v>70</v>
      </c>
      <c r="Y151" s="2">
        <f t="shared" si="26"/>
        <v>0</v>
      </c>
      <c r="AA151" s="2">
        <f t="shared" si="26"/>
        <v>0</v>
      </c>
      <c r="AB151" s="51" t="s">
        <v>342</v>
      </c>
      <c r="AC151" s="2">
        <f t="shared" si="26"/>
        <v>1</v>
      </c>
      <c r="AD151" s="87" t="s">
        <v>342</v>
      </c>
      <c r="AE151" s="2">
        <f t="shared" si="26"/>
        <v>1</v>
      </c>
    </row>
    <row r="152" spans="1:31" x14ac:dyDescent="0.2">
      <c r="A152" s="80" t="s">
        <v>265</v>
      </c>
      <c r="B152" s="71" t="s">
        <v>96</v>
      </c>
      <c r="C152" s="18" t="s">
        <v>143</v>
      </c>
      <c r="D152" s="51" t="s">
        <v>319</v>
      </c>
      <c r="E152" s="2">
        <f t="shared" si="26"/>
        <v>0</v>
      </c>
      <c r="F152" s="51" t="s">
        <v>96</v>
      </c>
      <c r="G152" s="2">
        <f t="shared" si="26"/>
        <v>1</v>
      </c>
      <c r="H152" s="51" t="s">
        <v>297</v>
      </c>
      <c r="I152" s="2">
        <f t="shared" si="26"/>
        <v>0</v>
      </c>
      <c r="J152" s="51" t="s">
        <v>70</v>
      </c>
      <c r="K152" s="2">
        <f t="shared" si="26"/>
        <v>0</v>
      </c>
      <c r="L152" s="51" t="s">
        <v>319</v>
      </c>
      <c r="M152" s="2">
        <f t="shared" si="26"/>
        <v>0</v>
      </c>
      <c r="N152" s="27" t="s">
        <v>96</v>
      </c>
      <c r="O152" s="2">
        <f t="shared" si="26"/>
        <v>1</v>
      </c>
      <c r="P152" s="51" t="s">
        <v>70</v>
      </c>
      <c r="Q152" s="2">
        <f t="shared" si="26"/>
        <v>0</v>
      </c>
      <c r="R152" s="51" t="s">
        <v>96</v>
      </c>
      <c r="S152" s="2">
        <f t="shared" si="26"/>
        <v>1</v>
      </c>
      <c r="T152" s="87" t="s">
        <v>96</v>
      </c>
      <c r="U152" s="2">
        <f t="shared" si="26"/>
        <v>1</v>
      </c>
      <c r="V152" s="67" t="s">
        <v>153</v>
      </c>
      <c r="W152" s="2">
        <f t="shared" si="26"/>
        <v>0</v>
      </c>
      <c r="X152" s="87" t="s">
        <v>319</v>
      </c>
      <c r="Y152" s="2">
        <f t="shared" si="26"/>
        <v>0</v>
      </c>
      <c r="AA152" s="2">
        <f t="shared" si="26"/>
        <v>0</v>
      </c>
      <c r="AB152" s="51" t="s">
        <v>377</v>
      </c>
      <c r="AC152" s="2">
        <f t="shared" si="26"/>
        <v>0</v>
      </c>
      <c r="AD152" s="87" t="s">
        <v>297</v>
      </c>
      <c r="AE152" s="2">
        <f t="shared" si="26"/>
        <v>0</v>
      </c>
    </row>
    <row r="153" spans="1:31" x14ac:dyDescent="0.2">
      <c r="A153" s="80" t="s">
        <v>319</v>
      </c>
      <c r="B153" s="46" t="s">
        <v>198</v>
      </c>
      <c r="C153" s="18" t="s">
        <v>190</v>
      </c>
      <c r="D153" s="51" t="s">
        <v>153</v>
      </c>
      <c r="E153" s="2">
        <f t="shared" si="26"/>
        <v>0</v>
      </c>
      <c r="F153" s="51" t="s">
        <v>319</v>
      </c>
      <c r="G153" s="2">
        <f t="shared" si="26"/>
        <v>0</v>
      </c>
      <c r="H153" s="51" t="s">
        <v>253</v>
      </c>
      <c r="I153" s="2">
        <f t="shared" si="26"/>
        <v>0</v>
      </c>
      <c r="J153" s="51" t="s">
        <v>388</v>
      </c>
      <c r="K153" s="2">
        <f t="shared" si="26"/>
        <v>0</v>
      </c>
      <c r="L153" s="51" t="s">
        <v>198</v>
      </c>
      <c r="M153" s="2">
        <f t="shared" si="26"/>
        <v>1</v>
      </c>
      <c r="N153" s="27" t="s">
        <v>377</v>
      </c>
      <c r="O153" s="2">
        <f t="shared" si="26"/>
        <v>0</v>
      </c>
      <c r="P153" s="51" t="s">
        <v>198</v>
      </c>
      <c r="Q153" s="2">
        <f t="shared" si="26"/>
        <v>1</v>
      </c>
      <c r="R153" s="51" t="s">
        <v>319</v>
      </c>
      <c r="S153" s="2">
        <f t="shared" si="26"/>
        <v>0</v>
      </c>
      <c r="T153" s="87" t="s">
        <v>198</v>
      </c>
      <c r="U153" s="2">
        <f t="shared" si="26"/>
        <v>1</v>
      </c>
      <c r="V153" s="67" t="s">
        <v>207</v>
      </c>
      <c r="W153" s="2">
        <f t="shared" si="26"/>
        <v>0</v>
      </c>
      <c r="X153" s="87" t="s">
        <v>252</v>
      </c>
      <c r="Y153" s="2">
        <f t="shared" si="26"/>
        <v>0</v>
      </c>
      <c r="AA153" s="2">
        <f t="shared" si="26"/>
        <v>0</v>
      </c>
      <c r="AB153" s="51" t="s">
        <v>207</v>
      </c>
      <c r="AC153" s="2">
        <f t="shared" si="26"/>
        <v>0</v>
      </c>
      <c r="AD153" s="87" t="s">
        <v>388</v>
      </c>
      <c r="AE153" s="2">
        <f t="shared" si="26"/>
        <v>0</v>
      </c>
    </row>
    <row r="154" spans="1:31" x14ac:dyDescent="0.2">
      <c r="A154" s="80" t="s">
        <v>252</v>
      </c>
      <c r="B154" s="25" t="s">
        <v>319</v>
      </c>
      <c r="C154" s="18" t="s">
        <v>311</v>
      </c>
      <c r="D154" s="51" t="s">
        <v>96</v>
      </c>
      <c r="E154" s="2">
        <f t="shared" si="26"/>
        <v>0</v>
      </c>
      <c r="F154" s="51" t="s">
        <v>297</v>
      </c>
      <c r="G154" s="2">
        <f t="shared" si="26"/>
        <v>0</v>
      </c>
      <c r="H154" s="51" t="s">
        <v>342</v>
      </c>
      <c r="I154" s="2">
        <f t="shared" si="26"/>
        <v>0</v>
      </c>
      <c r="J154" s="51" t="s">
        <v>120</v>
      </c>
      <c r="K154" s="2">
        <f t="shared" si="26"/>
        <v>0</v>
      </c>
      <c r="L154" s="51" t="s">
        <v>120</v>
      </c>
      <c r="M154" s="2">
        <f t="shared" si="26"/>
        <v>0</v>
      </c>
      <c r="N154" s="27" t="s">
        <v>319</v>
      </c>
      <c r="O154" s="2">
        <f t="shared" si="26"/>
        <v>1</v>
      </c>
      <c r="P154" s="51" t="s">
        <v>120</v>
      </c>
      <c r="Q154" s="2">
        <f t="shared" si="26"/>
        <v>0</v>
      </c>
      <c r="R154" s="51" t="s">
        <v>120</v>
      </c>
      <c r="S154" s="2">
        <f t="shared" si="26"/>
        <v>0</v>
      </c>
      <c r="T154" s="87" t="s">
        <v>265</v>
      </c>
      <c r="U154" s="2">
        <f t="shared" si="26"/>
        <v>0</v>
      </c>
      <c r="V154" s="67" t="s">
        <v>265</v>
      </c>
      <c r="W154" s="2">
        <f t="shared" si="26"/>
        <v>0</v>
      </c>
      <c r="X154" s="87" t="s">
        <v>120</v>
      </c>
      <c r="Y154" s="2">
        <f t="shared" si="26"/>
        <v>0</v>
      </c>
      <c r="AA154" s="2">
        <f t="shared" si="26"/>
        <v>0</v>
      </c>
      <c r="AB154" s="51" t="s">
        <v>120</v>
      </c>
      <c r="AC154" s="2">
        <f t="shared" si="26"/>
        <v>0</v>
      </c>
      <c r="AD154" s="87" t="s">
        <v>120</v>
      </c>
      <c r="AE154" s="2">
        <f t="shared" si="26"/>
        <v>0</v>
      </c>
    </row>
    <row r="155" spans="1:31" x14ac:dyDescent="0.2">
      <c r="A155" s="73"/>
      <c r="B155" s="71"/>
      <c r="E155" s="3">
        <f>IF(SUM(E140:E154)=15,5,0)</f>
        <v>0</v>
      </c>
      <c r="G155" s="3">
        <f>IF(SUM(G140:G154)=15,5,0)</f>
        <v>0</v>
      </c>
      <c r="I155" s="3">
        <f>IF(SUM(I140:I154)=15,5,0)</f>
        <v>0</v>
      </c>
      <c r="K155" s="3">
        <f>IF(SUM(K140:K154)=15,5,0)</f>
        <v>0</v>
      </c>
      <c r="M155" s="3">
        <f>IF(SUM(M140:M154)=15,5,0)</f>
        <v>0</v>
      </c>
      <c r="O155" s="3">
        <f>IF(SUM(O140:O154)=15,5,0)</f>
        <v>0</v>
      </c>
      <c r="Q155" s="3">
        <f>IF(SUM(Q140:Q154)=15,5,0)</f>
        <v>0</v>
      </c>
      <c r="S155" s="3">
        <f>IF(SUM(S140:S154)=15,5,0)</f>
        <v>0</v>
      </c>
      <c r="U155" s="3">
        <f>IF(SUM(U140:U154)=15,5,0)</f>
        <v>0</v>
      </c>
      <c r="W155" s="3">
        <f>IF(SUM(W140:W154)=15,5,0)</f>
        <v>0</v>
      </c>
      <c r="X155" s="87"/>
      <c r="Y155" s="3">
        <f>IF(SUM(Y140:Y154)=15,5,0)</f>
        <v>0</v>
      </c>
      <c r="AA155" s="3">
        <f>IF(SUM(AA140:AA154)=15,5,0)</f>
        <v>0</v>
      </c>
      <c r="AC155" s="3">
        <f>IF(SUM(AC140:AC154)=15,5,0)</f>
        <v>0</v>
      </c>
      <c r="AE155" s="3">
        <f>IF(SUM(AE140:AE154)=15,5,0)</f>
        <v>0</v>
      </c>
    </row>
    <row r="156" spans="1:31" x14ac:dyDescent="0.2">
      <c r="A156" s="74" t="s">
        <v>10</v>
      </c>
      <c r="B156" s="83" t="s">
        <v>47</v>
      </c>
      <c r="C156" s="19" t="s">
        <v>10</v>
      </c>
      <c r="E156" s="5">
        <f>SUM(E140:E155)</f>
        <v>4</v>
      </c>
      <c r="G156" s="5">
        <f>SUM(G140:G155)</f>
        <v>5</v>
      </c>
      <c r="I156" s="5">
        <f>SUM(I140:I155)</f>
        <v>2</v>
      </c>
      <c r="K156" s="5">
        <f>SUM(K140:K155)</f>
        <v>4</v>
      </c>
      <c r="M156" s="5">
        <f>SUM(M140:M155)</f>
        <v>5</v>
      </c>
      <c r="O156" s="5">
        <f>SUM(O140:O155)</f>
        <v>6</v>
      </c>
      <c r="Q156" s="5">
        <f>SUM(Q140:Q155)</f>
        <v>4</v>
      </c>
      <c r="S156" s="5">
        <f>SUM(S140:S155)</f>
        <v>3</v>
      </c>
      <c r="U156" s="5">
        <f>SUM(U140:U155)</f>
        <v>5</v>
      </c>
      <c r="W156" s="5">
        <f>SUM(W140:W155)</f>
        <v>3</v>
      </c>
      <c r="Y156" s="5">
        <f>SUM(Y140:Y155)</f>
        <v>2</v>
      </c>
      <c r="AA156" s="5">
        <f>SUM(AA140:AA155)</f>
        <v>0</v>
      </c>
      <c r="AC156" s="5">
        <f>SUM(AC140:AC155)</f>
        <v>1</v>
      </c>
      <c r="AE156" s="5">
        <f>SUM(AE140:AE155)</f>
        <v>2</v>
      </c>
    </row>
    <row r="157" spans="1:31" x14ac:dyDescent="0.2">
      <c r="A157" s="80" t="s">
        <v>232</v>
      </c>
      <c r="B157" s="71" t="s">
        <v>378</v>
      </c>
      <c r="C157" s="48" t="s">
        <v>369</v>
      </c>
      <c r="D157" s="51" t="s">
        <v>121</v>
      </c>
      <c r="E157" s="2">
        <f>IF(D157=$B157,1,0)</f>
        <v>0</v>
      </c>
      <c r="F157" s="51" t="s">
        <v>389</v>
      </c>
      <c r="G157" s="2">
        <f>IF(F157=$B157,1,0)</f>
        <v>0</v>
      </c>
      <c r="H157" s="51" t="s">
        <v>121</v>
      </c>
      <c r="I157" s="2">
        <f>IF(H157=$B157,1,0)</f>
        <v>0</v>
      </c>
      <c r="J157" s="51" t="s">
        <v>343</v>
      </c>
      <c r="K157" s="2">
        <f>IF(J157=$B157,1,0)</f>
        <v>0</v>
      </c>
      <c r="L157" s="51" t="s">
        <v>121</v>
      </c>
      <c r="M157" s="2">
        <f>IF(L157=$B157,1,0)</f>
        <v>0</v>
      </c>
      <c r="N157" s="27" t="s">
        <v>378</v>
      </c>
      <c r="O157" s="2">
        <f>IF(N157=$B157,1,0)</f>
        <v>1</v>
      </c>
      <c r="Q157" s="2">
        <f>IF(P157=$B157,1,0)</f>
        <v>0</v>
      </c>
      <c r="R157" s="58" t="s">
        <v>121</v>
      </c>
      <c r="S157" s="2">
        <f>IF(R157=$B157,1,0)</f>
        <v>0</v>
      </c>
      <c r="T157" s="87" t="s">
        <v>199</v>
      </c>
      <c r="U157" s="2">
        <f>IF(T157=$B157,1,0)</f>
        <v>0</v>
      </c>
      <c r="V157" s="67" t="s">
        <v>199</v>
      </c>
      <c r="W157" s="2">
        <f>IF(V157=$B157,1,0)</f>
        <v>0</v>
      </c>
      <c r="X157" s="87" t="s">
        <v>378</v>
      </c>
      <c r="Y157" s="2">
        <f>IF(X157=$B157,1,0)</f>
        <v>1</v>
      </c>
      <c r="AA157" s="2">
        <f>IF(Z157=$B157,1,0)</f>
        <v>0</v>
      </c>
      <c r="AB157" s="51" t="s">
        <v>121</v>
      </c>
      <c r="AC157" s="2">
        <f>IF(AB157=$B157,1,0)</f>
        <v>0</v>
      </c>
      <c r="AD157" s="87" t="s">
        <v>389</v>
      </c>
      <c r="AE157" s="2">
        <f>IF(AD157=$B157,1,0)</f>
        <v>0</v>
      </c>
    </row>
    <row r="158" spans="1:31" x14ac:dyDescent="0.2">
      <c r="A158" s="79" t="s">
        <v>199</v>
      </c>
      <c r="B158" s="77" t="s">
        <v>121</v>
      </c>
      <c r="C158" s="48" t="s">
        <v>112</v>
      </c>
      <c r="D158" s="51" t="s">
        <v>71</v>
      </c>
      <c r="E158" s="2">
        <f t="shared" ref="E158:AE171" si="27">IF(D158=$B158,1,0)</f>
        <v>0</v>
      </c>
      <c r="F158" s="51" t="s">
        <v>378</v>
      </c>
      <c r="G158" s="2">
        <f t="shared" si="27"/>
        <v>0</v>
      </c>
      <c r="H158" s="51" t="s">
        <v>199</v>
      </c>
      <c r="I158" s="2">
        <f t="shared" si="27"/>
        <v>0</v>
      </c>
      <c r="J158" s="51" t="s">
        <v>154</v>
      </c>
      <c r="K158" s="2">
        <f t="shared" si="27"/>
        <v>0</v>
      </c>
      <c r="L158" s="51" t="s">
        <v>378</v>
      </c>
      <c r="M158" s="2">
        <f t="shared" si="27"/>
        <v>0</v>
      </c>
      <c r="N158" s="27" t="s">
        <v>121</v>
      </c>
      <c r="O158" s="2">
        <f t="shared" si="27"/>
        <v>1</v>
      </c>
      <c r="P158" s="51" t="s">
        <v>378</v>
      </c>
      <c r="Q158" s="2">
        <f t="shared" si="27"/>
        <v>0</v>
      </c>
      <c r="R158" s="59" t="s">
        <v>378</v>
      </c>
      <c r="S158" s="2">
        <f t="shared" si="27"/>
        <v>0</v>
      </c>
      <c r="T158" s="87" t="s">
        <v>121</v>
      </c>
      <c r="U158" s="2">
        <f t="shared" si="27"/>
        <v>1</v>
      </c>
      <c r="V158" s="67" t="s">
        <v>320</v>
      </c>
      <c r="W158" s="2">
        <f t="shared" si="27"/>
        <v>0</v>
      </c>
      <c r="X158" s="87" t="s">
        <v>389</v>
      </c>
      <c r="Y158" s="2">
        <f t="shared" si="27"/>
        <v>0</v>
      </c>
      <c r="AA158" s="2">
        <f t="shared" si="27"/>
        <v>0</v>
      </c>
      <c r="AB158" s="51" t="s">
        <v>378</v>
      </c>
      <c r="AC158" s="2">
        <f t="shared" si="27"/>
        <v>0</v>
      </c>
      <c r="AD158" s="87" t="s">
        <v>378</v>
      </c>
      <c r="AE158" s="2">
        <f t="shared" si="27"/>
        <v>0</v>
      </c>
    </row>
    <row r="159" spans="1:31" x14ac:dyDescent="0.2">
      <c r="A159" s="78" t="s">
        <v>343</v>
      </c>
      <c r="B159" s="78" t="s">
        <v>298</v>
      </c>
      <c r="C159" s="48" t="s">
        <v>32</v>
      </c>
      <c r="D159" s="51" t="s">
        <v>199</v>
      </c>
      <c r="E159" s="2">
        <f t="shared" si="27"/>
        <v>0</v>
      </c>
      <c r="F159" s="51" t="s">
        <v>199</v>
      </c>
      <c r="G159" s="2">
        <f t="shared" si="27"/>
        <v>0</v>
      </c>
      <c r="H159" s="51" t="s">
        <v>389</v>
      </c>
      <c r="I159" s="2">
        <f t="shared" si="27"/>
        <v>0</v>
      </c>
      <c r="J159" s="51" t="s">
        <v>232</v>
      </c>
      <c r="K159" s="2">
        <f t="shared" si="27"/>
        <v>0</v>
      </c>
      <c r="L159" s="51" t="s">
        <v>232</v>
      </c>
      <c r="M159" s="2">
        <f t="shared" si="27"/>
        <v>0</v>
      </c>
      <c r="N159" s="27" t="s">
        <v>199</v>
      </c>
      <c r="O159" s="2">
        <f t="shared" si="27"/>
        <v>0</v>
      </c>
      <c r="P159" s="51" t="s">
        <v>208</v>
      </c>
      <c r="Q159" s="2">
        <f t="shared" si="27"/>
        <v>0</v>
      </c>
      <c r="R159" s="59" t="s">
        <v>199</v>
      </c>
      <c r="S159" s="2">
        <f t="shared" si="27"/>
        <v>0</v>
      </c>
      <c r="T159" s="87" t="s">
        <v>208</v>
      </c>
      <c r="U159" s="2">
        <f t="shared" si="27"/>
        <v>0</v>
      </c>
      <c r="V159" s="67" t="s">
        <v>389</v>
      </c>
      <c r="W159" s="2">
        <f t="shared" si="27"/>
        <v>0</v>
      </c>
      <c r="X159" s="87" t="s">
        <v>298</v>
      </c>
      <c r="Y159" s="2">
        <f t="shared" si="27"/>
        <v>1</v>
      </c>
      <c r="AA159" s="2">
        <f t="shared" si="27"/>
        <v>0</v>
      </c>
      <c r="AB159" s="51" t="s">
        <v>208</v>
      </c>
      <c r="AC159" s="2">
        <f t="shared" si="27"/>
        <v>0</v>
      </c>
      <c r="AD159" s="87" t="s">
        <v>298</v>
      </c>
      <c r="AE159" s="2">
        <f t="shared" si="27"/>
        <v>1</v>
      </c>
    </row>
    <row r="160" spans="1:31" x14ac:dyDescent="0.2">
      <c r="A160" s="81" t="s">
        <v>154</v>
      </c>
      <c r="B160" s="78" t="s">
        <v>71</v>
      </c>
      <c r="C160" s="48" t="s">
        <v>36</v>
      </c>
      <c r="D160" s="51" t="s">
        <v>141</v>
      </c>
      <c r="E160" s="2">
        <f t="shared" si="27"/>
        <v>0</v>
      </c>
      <c r="F160" s="51" t="s">
        <v>71</v>
      </c>
      <c r="G160" s="2">
        <f t="shared" si="27"/>
        <v>1</v>
      </c>
      <c r="H160" s="51" t="s">
        <v>141</v>
      </c>
      <c r="I160" s="2">
        <f t="shared" si="27"/>
        <v>0</v>
      </c>
      <c r="J160" s="51" t="s">
        <v>71</v>
      </c>
      <c r="K160" s="2">
        <f t="shared" si="27"/>
        <v>1</v>
      </c>
      <c r="L160" s="51" t="s">
        <v>71</v>
      </c>
      <c r="M160" s="2">
        <f t="shared" si="27"/>
        <v>1</v>
      </c>
      <c r="N160" s="27" t="s">
        <v>141</v>
      </c>
      <c r="O160" s="2">
        <f t="shared" si="27"/>
        <v>0</v>
      </c>
      <c r="P160" s="51" t="s">
        <v>121</v>
      </c>
      <c r="Q160" s="2">
        <f t="shared" si="27"/>
        <v>0</v>
      </c>
      <c r="R160" s="55" t="s">
        <v>71</v>
      </c>
      <c r="S160" s="2">
        <f t="shared" si="27"/>
        <v>1</v>
      </c>
      <c r="T160" s="87" t="s">
        <v>343</v>
      </c>
      <c r="U160" s="2">
        <f t="shared" si="27"/>
        <v>0</v>
      </c>
      <c r="V160" s="67" t="s">
        <v>121</v>
      </c>
      <c r="W160" s="2">
        <f t="shared" si="27"/>
        <v>0</v>
      </c>
      <c r="X160" s="87" t="s">
        <v>121</v>
      </c>
      <c r="Y160" s="2">
        <f t="shared" si="27"/>
        <v>0</v>
      </c>
      <c r="AA160" s="2">
        <f t="shared" si="27"/>
        <v>0</v>
      </c>
      <c r="AB160" s="51" t="s">
        <v>141</v>
      </c>
      <c r="AC160" s="2">
        <f t="shared" si="27"/>
        <v>0</v>
      </c>
      <c r="AD160" s="87" t="s">
        <v>71</v>
      </c>
      <c r="AE160" s="2">
        <f t="shared" si="27"/>
        <v>1</v>
      </c>
    </row>
    <row r="161" spans="1:31" x14ac:dyDescent="0.2">
      <c r="A161" s="80" t="s">
        <v>320</v>
      </c>
      <c r="B161" s="71" t="s">
        <v>208</v>
      </c>
      <c r="C161" s="48" t="s">
        <v>30</v>
      </c>
      <c r="D161" s="51" t="s">
        <v>232</v>
      </c>
      <c r="E161" s="2">
        <f t="shared" si="27"/>
        <v>0</v>
      </c>
      <c r="F161" s="51" t="s">
        <v>154</v>
      </c>
      <c r="G161" s="2">
        <f t="shared" si="27"/>
        <v>0</v>
      </c>
      <c r="H161" s="51" t="s">
        <v>232</v>
      </c>
      <c r="I161" s="2">
        <f t="shared" si="27"/>
        <v>0</v>
      </c>
      <c r="J161" s="51" t="s">
        <v>208</v>
      </c>
      <c r="K161" s="2">
        <f t="shared" si="27"/>
        <v>1</v>
      </c>
      <c r="L161" s="51" t="s">
        <v>154</v>
      </c>
      <c r="M161" s="2">
        <f t="shared" si="27"/>
        <v>0</v>
      </c>
      <c r="N161" s="27" t="s">
        <v>154</v>
      </c>
      <c r="O161" s="2">
        <f t="shared" si="27"/>
        <v>0</v>
      </c>
      <c r="P161" s="51" t="s">
        <v>343</v>
      </c>
      <c r="Q161" s="2">
        <f t="shared" si="27"/>
        <v>0</v>
      </c>
      <c r="R161" s="57" t="s">
        <v>208</v>
      </c>
      <c r="S161" s="2">
        <f t="shared" si="27"/>
        <v>1</v>
      </c>
      <c r="T161" s="87" t="s">
        <v>97</v>
      </c>
      <c r="U161" s="2">
        <f t="shared" si="27"/>
        <v>0</v>
      </c>
      <c r="V161" s="67" t="s">
        <v>208</v>
      </c>
      <c r="W161" s="2">
        <f t="shared" si="27"/>
        <v>1</v>
      </c>
      <c r="X161" s="87" t="s">
        <v>154</v>
      </c>
      <c r="Y161" s="2">
        <f t="shared" si="27"/>
        <v>0</v>
      </c>
      <c r="AA161" s="2">
        <f t="shared" si="27"/>
        <v>0</v>
      </c>
      <c r="AB161" s="51" t="s">
        <v>266</v>
      </c>
      <c r="AC161" s="2">
        <f t="shared" si="27"/>
        <v>0</v>
      </c>
      <c r="AD161" s="87" t="s">
        <v>208</v>
      </c>
      <c r="AE161" s="2">
        <f t="shared" si="27"/>
        <v>1</v>
      </c>
    </row>
    <row r="162" spans="1:31" x14ac:dyDescent="0.2">
      <c r="A162" s="80" t="s">
        <v>71</v>
      </c>
      <c r="B162" s="71" t="s">
        <v>232</v>
      </c>
      <c r="C162" s="48" t="s">
        <v>23</v>
      </c>
      <c r="D162" s="51" t="s">
        <v>378</v>
      </c>
      <c r="E162" s="2">
        <f t="shared" si="27"/>
        <v>0</v>
      </c>
      <c r="F162" s="51" t="s">
        <v>232</v>
      </c>
      <c r="G162" s="2">
        <f t="shared" si="27"/>
        <v>1</v>
      </c>
      <c r="H162" s="51" t="s">
        <v>378</v>
      </c>
      <c r="I162" s="2">
        <f t="shared" si="27"/>
        <v>0</v>
      </c>
      <c r="J162" s="51" t="s">
        <v>320</v>
      </c>
      <c r="K162" s="2">
        <f t="shared" si="27"/>
        <v>0</v>
      </c>
      <c r="L162" s="51" t="s">
        <v>298</v>
      </c>
      <c r="M162" s="2">
        <f t="shared" si="27"/>
        <v>0</v>
      </c>
      <c r="N162" s="27" t="s">
        <v>97</v>
      </c>
      <c r="O162" s="2">
        <f t="shared" si="27"/>
        <v>0</v>
      </c>
      <c r="P162" s="51" t="s">
        <v>298</v>
      </c>
      <c r="Q162" s="2">
        <f t="shared" si="27"/>
        <v>0</v>
      </c>
      <c r="R162" s="56" t="s">
        <v>298</v>
      </c>
      <c r="S162" s="2">
        <f t="shared" si="27"/>
        <v>0</v>
      </c>
      <c r="T162" s="87" t="s">
        <v>320</v>
      </c>
      <c r="U162" s="2">
        <f t="shared" si="27"/>
        <v>0</v>
      </c>
      <c r="V162" s="67" t="s">
        <v>71</v>
      </c>
      <c r="W162" s="2">
        <f t="shared" si="27"/>
        <v>0</v>
      </c>
      <c r="X162" s="87" t="s">
        <v>71</v>
      </c>
      <c r="Y162" s="2">
        <f t="shared" si="27"/>
        <v>0</v>
      </c>
      <c r="AA162" s="2">
        <f t="shared" si="27"/>
        <v>0</v>
      </c>
      <c r="AB162" s="51" t="s">
        <v>154</v>
      </c>
      <c r="AC162" s="2">
        <f t="shared" si="27"/>
        <v>0</v>
      </c>
      <c r="AD162" s="87" t="s">
        <v>199</v>
      </c>
      <c r="AE162" s="2">
        <f t="shared" si="27"/>
        <v>0</v>
      </c>
    </row>
    <row r="163" spans="1:31" x14ac:dyDescent="0.2">
      <c r="A163" s="80" t="s">
        <v>208</v>
      </c>
      <c r="B163" s="71" t="s">
        <v>389</v>
      </c>
      <c r="C163" s="48" t="s">
        <v>21</v>
      </c>
      <c r="D163" s="51" t="s">
        <v>389</v>
      </c>
      <c r="E163" s="2">
        <f t="shared" si="27"/>
        <v>1</v>
      </c>
      <c r="F163" s="51" t="s">
        <v>320</v>
      </c>
      <c r="G163" s="2">
        <f t="shared" si="27"/>
        <v>0</v>
      </c>
      <c r="H163" s="51" t="s">
        <v>266</v>
      </c>
      <c r="I163" s="2">
        <f t="shared" si="27"/>
        <v>0</v>
      </c>
      <c r="J163" s="51" t="s">
        <v>141</v>
      </c>
      <c r="K163" s="2">
        <f t="shared" si="27"/>
        <v>0</v>
      </c>
      <c r="L163" s="51" t="s">
        <v>389</v>
      </c>
      <c r="M163" s="2">
        <f t="shared" si="27"/>
        <v>1</v>
      </c>
      <c r="N163" s="27" t="s">
        <v>266</v>
      </c>
      <c r="O163" s="2">
        <f t="shared" si="27"/>
        <v>0</v>
      </c>
      <c r="P163" s="51" t="s">
        <v>320</v>
      </c>
      <c r="Q163" s="2">
        <f t="shared" si="27"/>
        <v>0</v>
      </c>
      <c r="R163" s="57" t="s">
        <v>266</v>
      </c>
      <c r="S163" s="2">
        <f t="shared" si="27"/>
        <v>0</v>
      </c>
      <c r="T163" s="87" t="s">
        <v>254</v>
      </c>
      <c r="U163" s="2">
        <f t="shared" si="27"/>
        <v>0</v>
      </c>
      <c r="V163" s="67" t="s">
        <v>154</v>
      </c>
      <c r="W163" s="2">
        <f t="shared" si="27"/>
        <v>0</v>
      </c>
      <c r="X163" s="87" t="s">
        <v>266</v>
      </c>
      <c r="Y163" s="2">
        <f t="shared" si="27"/>
        <v>0</v>
      </c>
      <c r="AA163" s="2">
        <f t="shared" si="27"/>
        <v>0</v>
      </c>
      <c r="AB163" s="51" t="s">
        <v>298</v>
      </c>
      <c r="AC163" s="2">
        <f t="shared" si="27"/>
        <v>0</v>
      </c>
      <c r="AD163" s="87" t="s">
        <v>320</v>
      </c>
      <c r="AE163" s="2">
        <f t="shared" si="27"/>
        <v>0</v>
      </c>
    </row>
    <row r="164" spans="1:31" x14ac:dyDescent="0.2">
      <c r="A164" s="71" t="s">
        <v>254</v>
      </c>
      <c r="B164" s="71" t="s">
        <v>141</v>
      </c>
      <c r="C164" s="48" t="s">
        <v>0</v>
      </c>
      <c r="D164" s="51" t="s">
        <v>97</v>
      </c>
      <c r="E164" s="2">
        <f t="shared" si="27"/>
        <v>0</v>
      </c>
      <c r="F164" s="51" t="s">
        <v>121</v>
      </c>
      <c r="G164" s="2">
        <f t="shared" si="27"/>
        <v>0</v>
      </c>
      <c r="H164" s="51" t="s">
        <v>343</v>
      </c>
      <c r="I164" s="2">
        <f t="shared" si="27"/>
        <v>0</v>
      </c>
      <c r="J164" s="51" t="s">
        <v>97</v>
      </c>
      <c r="K164" s="2">
        <f t="shared" si="27"/>
        <v>0</v>
      </c>
      <c r="L164" s="51" t="s">
        <v>141</v>
      </c>
      <c r="M164" s="2">
        <f t="shared" si="27"/>
        <v>1</v>
      </c>
      <c r="N164" s="27" t="s">
        <v>298</v>
      </c>
      <c r="O164" s="2">
        <f t="shared" si="27"/>
        <v>0</v>
      </c>
      <c r="P164" s="51" t="s">
        <v>154</v>
      </c>
      <c r="Q164" s="2">
        <f t="shared" si="27"/>
        <v>0</v>
      </c>
      <c r="R164" s="56" t="s">
        <v>141</v>
      </c>
      <c r="S164" s="2">
        <f t="shared" si="27"/>
        <v>1</v>
      </c>
      <c r="T164" s="87" t="s">
        <v>141</v>
      </c>
      <c r="U164" s="2">
        <f t="shared" si="27"/>
        <v>1</v>
      </c>
      <c r="V164" s="67" t="s">
        <v>141</v>
      </c>
      <c r="W164" s="2">
        <f t="shared" si="27"/>
        <v>1</v>
      </c>
      <c r="X164" s="87" t="s">
        <v>232</v>
      </c>
      <c r="Y164" s="2">
        <f t="shared" si="27"/>
        <v>0</v>
      </c>
      <c r="AA164" s="2">
        <f t="shared" si="27"/>
        <v>0</v>
      </c>
      <c r="AB164" s="51" t="s">
        <v>389</v>
      </c>
      <c r="AC164" s="2">
        <f t="shared" si="27"/>
        <v>0</v>
      </c>
      <c r="AD164" s="87" t="s">
        <v>141</v>
      </c>
      <c r="AE164" s="2">
        <f t="shared" si="27"/>
        <v>1</v>
      </c>
    </row>
    <row r="165" spans="1:31" x14ac:dyDescent="0.2">
      <c r="A165" s="71" t="s">
        <v>389</v>
      </c>
      <c r="B165" s="71" t="s">
        <v>266</v>
      </c>
      <c r="C165" s="48" t="s">
        <v>28</v>
      </c>
      <c r="D165" s="51" t="s">
        <v>266</v>
      </c>
      <c r="E165" s="2">
        <f t="shared" si="27"/>
        <v>1</v>
      </c>
      <c r="F165" s="51" t="s">
        <v>141</v>
      </c>
      <c r="G165" s="2">
        <f t="shared" si="27"/>
        <v>0</v>
      </c>
      <c r="H165" s="51" t="s">
        <v>97</v>
      </c>
      <c r="I165" s="2">
        <f t="shared" si="27"/>
        <v>0</v>
      </c>
      <c r="J165" s="51" t="s">
        <v>266</v>
      </c>
      <c r="K165" s="2">
        <f t="shared" si="27"/>
        <v>1</v>
      </c>
      <c r="L165" s="51" t="s">
        <v>254</v>
      </c>
      <c r="M165" s="2">
        <f t="shared" si="27"/>
        <v>0</v>
      </c>
      <c r="N165" s="27" t="s">
        <v>389</v>
      </c>
      <c r="O165" s="2">
        <f t="shared" si="27"/>
        <v>0</v>
      </c>
      <c r="P165" s="51" t="s">
        <v>266</v>
      </c>
      <c r="Q165" s="2">
        <f t="shared" si="27"/>
        <v>1</v>
      </c>
      <c r="R165" s="57" t="s">
        <v>389</v>
      </c>
      <c r="S165" s="2">
        <f t="shared" si="27"/>
        <v>0</v>
      </c>
      <c r="T165" s="87" t="s">
        <v>378</v>
      </c>
      <c r="U165" s="2">
        <f t="shared" si="27"/>
        <v>0</v>
      </c>
      <c r="V165" s="67" t="s">
        <v>266</v>
      </c>
      <c r="W165" s="2">
        <f t="shared" si="27"/>
        <v>1</v>
      </c>
      <c r="X165" s="87" t="s">
        <v>254</v>
      </c>
      <c r="Y165" s="2">
        <f t="shared" si="27"/>
        <v>0</v>
      </c>
      <c r="AA165" s="2">
        <f t="shared" si="27"/>
        <v>0</v>
      </c>
      <c r="AB165" s="51" t="s">
        <v>343</v>
      </c>
      <c r="AC165" s="2">
        <f t="shared" si="27"/>
        <v>0</v>
      </c>
      <c r="AD165" s="87" t="s">
        <v>121</v>
      </c>
      <c r="AE165" s="2">
        <f t="shared" si="27"/>
        <v>0</v>
      </c>
    </row>
    <row r="166" spans="1:31" x14ac:dyDescent="0.2">
      <c r="A166" s="80" t="s">
        <v>266</v>
      </c>
      <c r="B166" s="71" t="s">
        <v>154</v>
      </c>
      <c r="C166" s="48" t="s">
        <v>144</v>
      </c>
      <c r="D166" s="51" t="s">
        <v>343</v>
      </c>
      <c r="E166" s="2">
        <f t="shared" si="27"/>
        <v>0</v>
      </c>
      <c r="F166" s="51" t="s">
        <v>266</v>
      </c>
      <c r="G166" s="2">
        <f t="shared" si="27"/>
        <v>0</v>
      </c>
      <c r="H166" s="51" t="s">
        <v>154</v>
      </c>
      <c r="I166" s="2">
        <f t="shared" si="27"/>
        <v>1</v>
      </c>
      <c r="J166" s="51" t="s">
        <v>389</v>
      </c>
      <c r="K166" s="2">
        <f t="shared" si="27"/>
        <v>0</v>
      </c>
      <c r="L166" s="51" t="s">
        <v>343</v>
      </c>
      <c r="M166" s="2">
        <f t="shared" si="27"/>
        <v>0</v>
      </c>
      <c r="N166" s="27" t="s">
        <v>208</v>
      </c>
      <c r="O166" s="2">
        <f t="shared" si="27"/>
        <v>0</v>
      </c>
      <c r="P166" s="51" t="s">
        <v>71</v>
      </c>
      <c r="Q166" s="2">
        <f t="shared" si="27"/>
        <v>0</v>
      </c>
      <c r="R166" s="57" t="s">
        <v>154</v>
      </c>
      <c r="S166" s="2">
        <f t="shared" si="27"/>
        <v>1</v>
      </c>
      <c r="T166" s="87" t="s">
        <v>71</v>
      </c>
      <c r="U166" s="2">
        <f t="shared" si="27"/>
        <v>0</v>
      </c>
      <c r="V166" s="67" t="s">
        <v>378</v>
      </c>
      <c r="W166" s="2">
        <f t="shared" si="27"/>
        <v>0</v>
      </c>
      <c r="X166" s="87" t="s">
        <v>208</v>
      </c>
      <c r="Y166" s="2">
        <f t="shared" si="27"/>
        <v>0</v>
      </c>
      <c r="AA166" s="2">
        <f t="shared" si="27"/>
        <v>0</v>
      </c>
      <c r="AB166" s="51" t="s">
        <v>71</v>
      </c>
      <c r="AC166" s="2">
        <f t="shared" si="27"/>
        <v>0</v>
      </c>
      <c r="AD166" s="87" t="s">
        <v>154</v>
      </c>
      <c r="AE166" s="2">
        <f t="shared" si="27"/>
        <v>1</v>
      </c>
    </row>
    <row r="167" spans="1:31" x14ac:dyDescent="0.2">
      <c r="A167" s="80" t="s">
        <v>97</v>
      </c>
      <c r="B167" s="71" t="s">
        <v>254</v>
      </c>
      <c r="C167" s="48" t="s">
        <v>26</v>
      </c>
      <c r="D167" s="51" t="s">
        <v>254</v>
      </c>
      <c r="E167" s="2">
        <f t="shared" si="27"/>
        <v>1</v>
      </c>
      <c r="F167" s="51" t="s">
        <v>208</v>
      </c>
      <c r="G167" s="2">
        <f t="shared" si="27"/>
        <v>0</v>
      </c>
      <c r="H167" s="51" t="s">
        <v>320</v>
      </c>
      <c r="I167" s="2">
        <f t="shared" si="27"/>
        <v>0</v>
      </c>
      <c r="J167" s="51" t="s">
        <v>121</v>
      </c>
      <c r="K167" s="2">
        <f t="shared" si="27"/>
        <v>0</v>
      </c>
      <c r="L167" s="51" t="s">
        <v>266</v>
      </c>
      <c r="M167" s="2">
        <f t="shared" si="27"/>
        <v>0</v>
      </c>
      <c r="N167" s="27" t="s">
        <v>71</v>
      </c>
      <c r="O167" s="2">
        <f t="shared" si="27"/>
        <v>0</v>
      </c>
      <c r="P167" s="51" t="s">
        <v>254</v>
      </c>
      <c r="Q167" s="2">
        <f t="shared" si="27"/>
        <v>1</v>
      </c>
      <c r="R167" s="58" t="s">
        <v>254</v>
      </c>
      <c r="S167" s="2">
        <f t="shared" si="27"/>
        <v>1</v>
      </c>
      <c r="T167" s="87" t="s">
        <v>232</v>
      </c>
      <c r="U167" s="2">
        <f t="shared" si="27"/>
        <v>0</v>
      </c>
      <c r="V167" s="67" t="s">
        <v>254</v>
      </c>
      <c r="W167" s="2">
        <f t="shared" si="27"/>
        <v>1</v>
      </c>
      <c r="X167" s="87" t="s">
        <v>320</v>
      </c>
      <c r="Y167" s="2">
        <f t="shared" si="27"/>
        <v>0</v>
      </c>
      <c r="AA167" s="2">
        <f t="shared" si="27"/>
        <v>0</v>
      </c>
      <c r="AB167" s="51" t="s">
        <v>232</v>
      </c>
      <c r="AC167" s="2">
        <f t="shared" si="27"/>
        <v>0</v>
      </c>
      <c r="AD167" s="87" t="s">
        <v>254</v>
      </c>
      <c r="AE167" s="2">
        <f t="shared" si="27"/>
        <v>1</v>
      </c>
    </row>
    <row r="168" spans="1:31" x14ac:dyDescent="0.2">
      <c r="A168" s="71" t="s">
        <v>298</v>
      </c>
      <c r="B168" s="71" t="s">
        <v>343</v>
      </c>
      <c r="C168" s="48" t="s">
        <v>37</v>
      </c>
      <c r="D168" s="51" t="s">
        <v>154</v>
      </c>
      <c r="E168" s="2">
        <f t="shared" si="27"/>
        <v>0</v>
      </c>
      <c r="F168" s="51" t="s">
        <v>343</v>
      </c>
      <c r="G168" s="2">
        <f t="shared" si="27"/>
        <v>1</v>
      </c>
      <c r="H168" s="51" t="s">
        <v>71</v>
      </c>
      <c r="I168" s="2">
        <f t="shared" si="27"/>
        <v>0</v>
      </c>
      <c r="J168" s="51" t="s">
        <v>199</v>
      </c>
      <c r="K168" s="2">
        <f t="shared" si="27"/>
        <v>0</v>
      </c>
      <c r="L168" s="51" t="s">
        <v>199</v>
      </c>
      <c r="M168" s="2">
        <f t="shared" si="27"/>
        <v>0</v>
      </c>
      <c r="N168" s="27" t="s">
        <v>232</v>
      </c>
      <c r="O168" s="2">
        <f t="shared" si="27"/>
        <v>0</v>
      </c>
      <c r="P168" s="51" t="s">
        <v>141</v>
      </c>
      <c r="Q168" s="2">
        <f t="shared" si="27"/>
        <v>0</v>
      </c>
      <c r="R168" s="57" t="s">
        <v>343</v>
      </c>
      <c r="S168" s="2">
        <f t="shared" si="27"/>
        <v>1</v>
      </c>
      <c r="T168" s="87" t="s">
        <v>154</v>
      </c>
      <c r="U168" s="2">
        <f t="shared" si="27"/>
        <v>0</v>
      </c>
      <c r="V168" s="67" t="s">
        <v>343</v>
      </c>
      <c r="W168" s="2">
        <f t="shared" si="27"/>
        <v>1</v>
      </c>
      <c r="X168" s="87" t="s">
        <v>343</v>
      </c>
      <c r="Y168" s="2">
        <f t="shared" si="27"/>
        <v>1</v>
      </c>
      <c r="AA168" s="2">
        <f t="shared" si="27"/>
        <v>0</v>
      </c>
      <c r="AB168" s="51" t="s">
        <v>254</v>
      </c>
      <c r="AC168" s="2">
        <f t="shared" si="27"/>
        <v>0</v>
      </c>
      <c r="AD168" s="87" t="s">
        <v>343</v>
      </c>
      <c r="AE168" s="2">
        <f t="shared" si="27"/>
        <v>1</v>
      </c>
    </row>
    <row r="169" spans="1:31" x14ac:dyDescent="0.2">
      <c r="A169" s="80" t="s">
        <v>378</v>
      </c>
      <c r="B169" s="71" t="s">
        <v>97</v>
      </c>
      <c r="C169" s="18" t="s">
        <v>143</v>
      </c>
      <c r="D169" s="51" t="s">
        <v>320</v>
      </c>
      <c r="E169" s="2">
        <f t="shared" si="27"/>
        <v>0</v>
      </c>
      <c r="F169" s="51" t="s">
        <v>97</v>
      </c>
      <c r="G169" s="2">
        <f t="shared" si="27"/>
        <v>1</v>
      </c>
      <c r="H169" s="51" t="s">
        <v>208</v>
      </c>
      <c r="I169" s="2">
        <f t="shared" si="27"/>
        <v>0</v>
      </c>
      <c r="J169" s="51" t="s">
        <v>378</v>
      </c>
      <c r="K169" s="2">
        <f t="shared" si="27"/>
        <v>0</v>
      </c>
      <c r="L169" s="51" t="s">
        <v>97</v>
      </c>
      <c r="M169" s="2">
        <f t="shared" si="27"/>
        <v>1</v>
      </c>
      <c r="N169" s="27" t="s">
        <v>343</v>
      </c>
      <c r="O169" s="2">
        <f t="shared" si="27"/>
        <v>0</v>
      </c>
      <c r="P169" s="51" t="s">
        <v>97</v>
      </c>
      <c r="Q169" s="2">
        <f t="shared" si="27"/>
        <v>1</v>
      </c>
      <c r="R169" s="51" t="s">
        <v>97</v>
      </c>
      <c r="S169" s="2">
        <f t="shared" si="27"/>
        <v>1</v>
      </c>
      <c r="T169" s="87" t="s">
        <v>389</v>
      </c>
      <c r="U169" s="2">
        <f t="shared" si="27"/>
        <v>0</v>
      </c>
      <c r="V169" s="67" t="s">
        <v>97</v>
      </c>
      <c r="W169" s="2">
        <f t="shared" si="27"/>
        <v>1</v>
      </c>
      <c r="X169" s="87" t="s">
        <v>97</v>
      </c>
      <c r="Y169" s="2">
        <f t="shared" si="27"/>
        <v>1</v>
      </c>
      <c r="AA169" s="2">
        <f t="shared" si="27"/>
        <v>0</v>
      </c>
      <c r="AB169" s="51" t="s">
        <v>320</v>
      </c>
      <c r="AC169" s="2">
        <f t="shared" si="27"/>
        <v>0</v>
      </c>
      <c r="AD169" s="87" t="s">
        <v>97</v>
      </c>
      <c r="AE169" s="2">
        <f t="shared" si="27"/>
        <v>1</v>
      </c>
    </row>
    <row r="170" spans="1:31" x14ac:dyDescent="0.2">
      <c r="A170" s="73" t="s">
        <v>121</v>
      </c>
      <c r="B170" s="25" t="s">
        <v>199</v>
      </c>
      <c r="C170" s="18" t="s">
        <v>190</v>
      </c>
      <c r="D170" s="51" t="s">
        <v>208</v>
      </c>
      <c r="E170" s="2">
        <f t="shared" si="27"/>
        <v>0</v>
      </c>
      <c r="F170" s="51" t="s">
        <v>254</v>
      </c>
      <c r="G170" s="2">
        <f t="shared" si="27"/>
        <v>0</v>
      </c>
      <c r="H170" s="51" t="s">
        <v>254</v>
      </c>
      <c r="I170" s="2">
        <f t="shared" si="27"/>
        <v>0</v>
      </c>
      <c r="J170" s="51" t="s">
        <v>254</v>
      </c>
      <c r="K170" s="2">
        <f t="shared" si="27"/>
        <v>0</v>
      </c>
      <c r="L170" s="51" t="s">
        <v>208</v>
      </c>
      <c r="M170" s="2">
        <f t="shared" si="27"/>
        <v>0</v>
      </c>
      <c r="N170" s="27" t="s">
        <v>254</v>
      </c>
      <c r="O170" s="2">
        <f t="shared" si="27"/>
        <v>0</v>
      </c>
      <c r="P170" s="51" t="s">
        <v>389</v>
      </c>
      <c r="Q170" s="2">
        <f t="shared" si="27"/>
        <v>0</v>
      </c>
      <c r="R170" s="51" t="s">
        <v>232</v>
      </c>
      <c r="S170" s="2">
        <f t="shared" si="27"/>
        <v>0</v>
      </c>
      <c r="T170" s="87" t="s">
        <v>266</v>
      </c>
      <c r="U170" s="2">
        <f t="shared" si="27"/>
        <v>0</v>
      </c>
      <c r="V170" s="67" t="s">
        <v>232</v>
      </c>
      <c r="W170" s="2">
        <f t="shared" si="27"/>
        <v>0</v>
      </c>
      <c r="X170" s="87" t="s">
        <v>199</v>
      </c>
      <c r="Y170" s="2">
        <f t="shared" si="27"/>
        <v>1</v>
      </c>
      <c r="AA170" s="2">
        <f t="shared" si="27"/>
        <v>0</v>
      </c>
      <c r="AB170" s="51" t="s">
        <v>199</v>
      </c>
      <c r="AC170" s="2">
        <f t="shared" si="27"/>
        <v>1</v>
      </c>
      <c r="AD170" s="87" t="s">
        <v>232</v>
      </c>
      <c r="AE170" s="2">
        <f t="shared" si="27"/>
        <v>0</v>
      </c>
    </row>
    <row r="171" spans="1:31" x14ac:dyDescent="0.2">
      <c r="A171" s="73" t="s">
        <v>141</v>
      </c>
      <c r="B171" s="25" t="s">
        <v>320</v>
      </c>
      <c r="C171" s="18" t="s">
        <v>311</v>
      </c>
      <c r="D171" s="51" t="s">
        <v>298</v>
      </c>
      <c r="E171" s="2">
        <f t="shared" si="27"/>
        <v>0</v>
      </c>
      <c r="F171" s="51" t="s">
        <v>298</v>
      </c>
      <c r="G171" s="2">
        <f t="shared" si="27"/>
        <v>0</v>
      </c>
      <c r="H171" s="51" t="s">
        <v>298</v>
      </c>
      <c r="I171" s="2">
        <f t="shared" si="27"/>
        <v>0</v>
      </c>
      <c r="J171" s="51" t="s">
        <v>298</v>
      </c>
      <c r="K171" s="2">
        <f t="shared" si="27"/>
        <v>0</v>
      </c>
      <c r="L171" s="51" t="s">
        <v>320</v>
      </c>
      <c r="M171" s="2">
        <f t="shared" si="27"/>
        <v>1</v>
      </c>
      <c r="N171" s="27" t="s">
        <v>320</v>
      </c>
      <c r="O171" s="2">
        <f t="shared" si="27"/>
        <v>1</v>
      </c>
      <c r="P171" s="51" t="s">
        <v>232</v>
      </c>
      <c r="Q171" s="2">
        <f t="shared" si="27"/>
        <v>0</v>
      </c>
      <c r="R171" s="51" t="s">
        <v>320</v>
      </c>
      <c r="S171" s="2">
        <f t="shared" si="27"/>
        <v>1</v>
      </c>
      <c r="T171" s="87" t="s">
        <v>298</v>
      </c>
      <c r="U171" s="2">
        <f t="shared" si="27"/>
        <v>0</v>
      </c>
      <c r="V171" s="67" t="s">
        <v>298</v>
      </c>
      <c r="W171" s="2">
        <f t="shared" si="27"/>
        <v>0</v>
      </c>
      <c r="X171" s="87" t="s">
        <v>141</v>
      </c>
      <c r="Y171" s="2">
        <f t="shared" si="27"/>
        <v>0</v>
      </c>
      <c r="AA171" s="2">
        <f t="shared" si="27"/>
        <v>0</v>
      </c>
      <c r="AB171" s="51" t="s">
        <v>97</v>
      </c>
      <c r="AC171" s="2">
        <f t="shared" si="27"/>
        <v>0</v>
      </c>
      <c r="AD171" s="87" t="s">
        <v>266</v>
      </c>
      <c r="AE171" s="2">
        <f t="shared" si="27"/>
        <v>0</v>
      </c>
    </row>
    <row r="172" spans="1:31" x14ac:dyDescent="0.2">
      <c r="A172" s="73"/>
      <c r="B172" s="71"/>
      <c r="E172" s="3">
        <f>IF(SUM(E157:E171)=15,5,0)</f>
        <v>0</v>
      </c>
      <c r="G172" s="3">
        <f>IF(SUM(G157:G171)=15,5,0)</f>
        <v>0</v>
      </c>
      <c r="I172" s="3">
        <f>IF(SUM(I157:I171)=15,5,0)</f>
        <v>0</v>
      </c>
      <c r="K172" s="3">
        <f>IF(SUM(K157:K171)=15,5,0)</f>
        <v>0</v>
      </c>
      <c r="M172" s="3">
        <f>IF(SUM(M157:M171)=15,5,0)</f>
        <v>0</v>
      </c>
      <c r="O172" s="3">
        <f>IF(SUM(O157:O171)=15,5,0)</f>
        <v>0</v>
      </c>
      <c r="Q172" s="3">
        <f>IF(SUM(Q157:Q171)=15,5,0)</f>
        <v>0</v>
      </c>
      <c r="S172" s="3">
        <f>IF(SUM(S157:S171)=15,5,0)</f>
        <v>0</v>
      </c>
      <c r="U172" s="3">
        <f>IF(SUM(U157:U171)=15,5,0)</f>
        <v>0</v>
      </c>
      <c r="W172" s="3">
        <f>IF(SUM(W157:W171)=15,5,0)</f>
        <v>0</v>
      </c>
      <c r="Y172" s="3">
        <f>IF(SUM(Y157:Y171)=15,5,0)</f>
        <v>0</v>
      </c>
      <c r="AA172" s="3">
        <f>IF(SUM(AA157:AA171)=15,5,0)</f>
        <v>0</v>
      </c>
      <c r="AC172" s="3">
        <f>IF(SUM(AC157:AC171)=15,5,0)</f>
        <v>0</v>
      </c>
      <c r="AE172" s="3">
        <f>IF(SUM(AE157:AE171)=15,5,0)</f>
        <v>0</v>
      </c>
    </row>
    <row r="173" spans="1:31" x14ac:dyDescent="0.2">
      <c r="A173" s="74" t="s">
        <v>11</v>
      </c>
      <c r="B173" s="83" t="s">
        <v>48</v>
      </c>
      <c r="C173" s="19" t="s">
        <v>11</v>
      </c>
      <c r="E173" s="5">
        <f>SUM(E157:E172)</f>
        <v>3</v>
      </c>
      <c r="G173" s="5">
        <f>SUM(G157:G172)</f>
        <v>4</v>
      </c>
      <c r="I173" s="5">
        <f>SUM(I157:I172)</f>
        <v>1</v>
      </c>
      <c r="K173" s="5">
        <f>SUM(K157:K172)</f>
        <v>3</v>
      </c>
      <c r="M173" s="5">
        <f>SUM(M157:M172)</f>
        <v>5</v>
      </c>
      <c r="O173" s="5">
        <f>SUM(O157:O172)</f>
        <v>3</v>
      </c>
      <c r="Q173" s="5">
        <f>SUM(Q157:Q172)</f>
        <v>3</v>
      </c>
      <c r="S173" s="5">
        <f>SUM(S157:S172)</f>
        <v>8</v>
      </c>
      <c r="U173" s="5">
        <f>SUM(U157:U172)</f>
        <v>2</v>
      </c>
      <c r="W173" s="5">
        <f>SUM(W157:W172)</f>
        <v>6</v>
      </c>
      <c r="Y173" s="5">
        <f>SUM(Y157:Y172)</f>
        <v>5</v>
      </c>
      <c r="AA173" s="5">
        <f>SUM(AA157:AA172)</f>
        <v>0</v>
      </c>
      <c r="AC173" s="5">
        <f>SUM(AC157:AC172)</f>
        <v>1</v>
      </c>
      <c r="AE173" s="5">
        <f>SUM(AE157:AE172)</f>
        <v>8</v>
      </c>
    </row>
    <row r="174" spans="1:31" x14ac:dyDescent="0.2">
      <c r="A174" s="80" t="s">
        <v>233</v>
      </c>
      <c r="B174" s="71" t="s">
        <v>379</v>
      </c>
      <c r="C174" s="48" t="s">
        <v>369</v>
      </c>
      <c r="D174" s="51" t="s">
        <v>344</v>
      </c>
      <c r="E174" s="2">
        <f>IF(D174=$B174,1,0)</f>
        <v>0</v>
      </c>
      <c r="F174" s="51" t="s">
        <v>379</v>
      </c>
      <c r="G174" s="2">
        <f>IF(F174=$B174,1,0)</f>
        <v>1</v>
      </c>
      <c r="H174" s="51" t="s">
        <v>233</v>
      </c>
      <c r="I174" s="2">
        <f>IF(H174=$B174,1,0)</f>
        <v>0</v>
      </c>
      <c r="J174" s="51" t="s">
        <v>379</v>
      </c>
      <c r="K174" s="2">
        <f>IF(J174=$B174,1,0)</f>
        <v>1</v>
      </c>
      <c r="L174" s="51" t="s">
        <v>379</v>
      </c>
      <c r="M174" s="2">
        <f>IF(L174=$B174,1,0)</f>
        <v>1</v>
      </c>
      <c r="N174" s="27" t="s">
        <v>379</v>
      </c>
      <c r="O174" s="2">
        <f>IF(N174=$B174,1,0)</f>
        <v>1</v>
      </c>
      <c r="P174" s="51" t="s">
        <v>72</v>
      </c>
      <c r="Q174" s="2">
        <f>IF(P174=$B174,1,0)</f>
        <v>0</v>
      </c>
      <c r="R174" s="56" t="s">
        <v>209</v>
      </c>
      <c r="S174" s="2">
        <f>IF(R174=$B174,1,0)</f>
        <v>0</v>
      </c>
      <c r="T174" s="87" t="s">
        <v>98</v>
      </c>
      <c r="U174" s="2">
        <f>IF(T174=$B174,1,0)</f>
        <v>0</v>
      </c>
      <c r="V174" s="67" t="s">
        <v>390</v>
      </c>
      <c r="W174" s="2">
        <f>IF(V174=$B174,1,0)</f>
        <v>0</v>
      </c>
      <c r="X174" s="87" t="s">
        <v>379</v>
      </c>
      <c r="Y174" s="2">
        <f>IF(X174=$B174,1,0)</f>
        <v>1</v>
      </c>
      <c r="AA174" s="2">
        <f>IF(Z174=$B174,1,0)</f>
        <v>0</v>
      </c>
      <c r="AB174" s="51" t="s">
        <v>379</v>
      </c>
      <c r="AC174" s="2">
        <f>IF(AB174=$B174,1,0)</f>
        <v>1</v>
      </c>
      <c r="AD174" s="87" t="s">
        <v>256</v>
      </c>
      <c r="AE174" s="2">
        <f>IF(AD174=$B174,1,0)</f>
        <v>0</v>
      </c>
    </row>
    <row r="175" spans="1:31" x14ac:dyDescent="0.2">
      <c r="A175" s="79" t="s">
        <v>379</v>
      </c>
      <c r="B175" s="77" t="s">
        <v>122</v>
      </c>
      <c r="C175" s="48" t="s">
        <v>112</v>
      </c>
      <c r="D175" s="51" t="s">
        <v>209</v>
      </c>
      <c r="E175" s="2">
        <f t="shared" ref="E175:AE188" si="28">IF(D175=$B175,1,0)</f>
        <v>0</v>
      </c>
      <c r="F175" s="51" t="s">
        <v>209</v>
      </c>
      <c r="G175" s="2">
        <f t="shared" si="28"/>
        <v>0</v>
      </c>
      <c r="H175" s="51" t="s">
        <v>299</v>
      </c>
      <c r="I175" s="2">
        <f t="shared" si="28"/>
        <v>0</v>
      </c>
      <c r="J175" s="51" t="s">
        <v>390</v>
      </c>
      <c r="K175" s="2">
        <f t="shared" si="28"/>
        <v>0</v>
      </c>
      <c r="L175" s="51" t="s">
        <v>321</v>
      </c>
      <c r="M175" s="2">
        <f t="shared" si="28"/>
        <v>0</v>
      </c>
      <c r="N175" s="27" t="s">
        <v>98</v>
      </c>
      <c r="O175" s="2">
        <f t="shared" si="28"/>
        <v>0</v>
      </c>
      <c r="P175" s="51" t="s">
        <v>390</v>
      </c>
      <c r="Q175" s="2">
        <f t="shared" si="28"/>
        <v>0</v>
      </c>
      <c r="R175" s="59" t="s">
        <v>122</v>
      </c>
      <c r="S175" s="2">
        <f t="shared" si="28"/>
        <v>1</v>
      </c>
      <c r="T175" s="87" t="s">
        <v>122</v>
      </c>
      <c r="U175" s="2">
        <f t="shared" si="28"/>
        <v>1</v>
      </c>
      <c r="V175" s="67" t="s">
        <v>233</v>
      </c>
      <c r="W175" s="2">
        <f t="shared" si="28"/>
        <v>0</v>
      </c>
      <c r="X175" s="87" t="s">
        <v>321</v>
      </c>
      <c r="Y175" s="2">
        <f t="shared" si="28"/>
        <v>0</v>
      </c>
      <c r="AA175" s="2">
        <f t="shared" si="28"/>
        <v>0</v>
      </c>
      <c r="AB175" s="51" t="s">
        <v>122</v>
      </c>
      <c r="AC175" s="2">
        <f t="shared" si="28"/>
        <v>1</v>
      </c>
      <c r="AD175" s="87" t="s">
        <v>122</v>
      </c>
      <c r="AE175" s="2">
        <f t="shared" si="28"/>
        <v>1</v>
      </c>
    </row>
    <row r="176" spans="1:31" x14ac:dyDescent="0.2">
      <c r="A176" s="80" t="s">
        <v>200</v>
      </c>
      <c r="B176" s="71" t="s">
        <v>299</v>
      </c>
      <c r="C176" s="48" t="s">
        <v>32</v>
      </c>
      <c r="D176" s="51" t="s">
        <v>299</v>
      </c>
      <c r="E176" s="2">
        <f t="shared" si="28"/>
        <v>1</v>
      </c>
      <c r="F176" s="51" t="s">
        <v>267</v>
      </c>
      <c r="G176" s="2">
        <f t="shared" si="28"/>
        <v>0</v>
      </c>
      <c r="H176" s="51" t="s">
        <v>200</v>
      </c>
      <c r="I176" s="2">
        <f t="shared" si="28"/>
        <v>0</v>
      </c>
      <c r="J176" s="51" t="s">
        <v>267</v>
      </c>
      <c r="K176" s="2">
        <f t="shared" si="28"/>
        <v>0</v>
      </c>
      <c r="L176" s="51" t="s">
        <v>98</v>
      </c>
      <c r="M176" s="2">
        <f t="shared" si="28"/>
        <v>0</v>
      </c>
      <c r="N176" s="27" t="s">
        <v>209</v>
      </c>
      <c r="O176" s="2">
        <f t="shared" si="28"/>
        <v>0</v>
      </c>
      <c r="P176" s="51" t="s">
        <v>256</v>
      </c>
      <c r="Q176" s="2">
        <f t="shared" si="28"/>
        <v>0</v>
      </c>
      <c r="R176" s="59" t="s">
        <v>267</v>
      </c>
      <c r="S176" s="2">
        <f t="shared" si="28"/>
        <v>0</v>
      </c>
      <c r="T176" s="87" t="s">
        <v>255</v>
      </c>
      <c r="U176" s="2">
        <f t="shared" si="28"/>
        <v>0</v>
      </c>
      <c r="V176" s="67" t="s">
        <v>299</v>
      </c>
      <c r="W176" s="2">
        <f t="shared" si="28"/>
        <v>1</v>
      </c>
      <c r="X176" s="87" t="s">
        <v>299</v>
      </c>
      <c r="Y176" s="2">
        <f t="shared" si="28"/>
        <v>1</v>
      </c>
      <c r="AA176" s="2">
        <f t="shared" si="28"/>
        <v>0</v>
      </c>
      <c r="AB176" s="51" t="s">
        <v>267</v>
      </c>
      <c r="AC176" s="2">
        <f t="shared" si="28"/>
        <v>0</v>
      </c>
      <c r="AD176" s="87" t="s">
        <v>209</v>
      </c>
      <c r="AE176" s="2">
        <f t="shared" si="28"/>
        <v>0</v>
      </c>
    </row>
    <row r="177" spans="1:31" x14ac:dyDescent="0.2">
      <c r="A177" s="80" t="s">
        <v>98</v>
      </c>
      <c r="B177" s="71" t="s">
        <v>72</v>
      </c>
      <c r="C177" s="48" t="s">
        <v>36</v>
      </c>
      <c r="D177" s="51" t="s">
        <v>321</v>
      </c>
      <c r="E177" s="2">
        <f t="shared" si="28"/>
        <v>0</v>
      </c>
      <c r="F177" s="51" t="s">
        <v>72</v>
      </c>
      <c r="G177" s="2">
        <f t="shared" si="28"/>
        <v>1</v>
      </c>
      <c r="H177" s="51" t="s">
        <v>379</v>
      </c>
      <c r="I177" s="2">
        <f t="shared" si="28"/>
        <v>0</v>
      </c>
      <c r="J177" s="51" t="s">
        <v>72</v>
      </c>
      <c r="K177" s="2">
        <f t="shared" si="28"/>
        <v>1</v>
      </c>
      <c r="L177" s="51" t="s">
        <v>72</v>
      </c>
      <c r="M177" s="2">
        <f t="shared" si="28"/>
        <v>1</v>
      </c>
      <c r="N177" s="27" t="s">
        <v>72</v>
      </c>
      <c r="O177" s="2">
        <f t="shared" si="28"/>
        <v>1</v>
      </c>
      <c r="P177" s="51" t="s">
        <v>299</v>
      </c>
      <c r="Q177" s="2">
        <f t="shared" si="28"/>
        <v>0</v>
      </c>
      <c r="R177" s="57" t="s">
        <v>72</v>
      </c>
      <c r="S177" s="2">
        <f t="shared" si="28"/>
        <v>1</v>
      </c>
      <c r="T177" s="87" t="s">
        <v>344</v>
      </c>
      <c r="U177" s="2">
        <f t="shared" si="28"/>
        <v>0</v>
      </c>
      <c r="V177" s="67" t="s">
        <v>72</v>
      </c>
      <c r="W177" s="2">
        <f t="shared" si="28"/>
        <v>1</v>
      </c>
      <c r="X177" s="87" t="s">
        <v>72</v>
      </c>
      <c r="Y177" s="2">
        <f t="shared" si="28"/>
        <v>1</v>
      </c>
      <c r="AA177" s="2">
        <f t="shared" si="28"/>
        <v>0</v>
      </c>
      <c r="AB177" s="51" t="s">
        <v>233</v>
      </c>
      <c r="AC177" s="2">
        <f t="shared" si="28"/>
        <v>0</v>
      </c>
      <c r="AD177" s="87" t="s">
        <v>72</v>
      </c>
      <c r="AE177" s="2">
        <f t="shared" si="28"/>
        <v>1</v>
      </c>
    </row>
    <row r="178" spans="1:31" x14ac:dyDescent="0.2">
      <c r="A178" s="80" t="s">
        <v>256</v>
      </c>
      <c r="B178" s="71" t="s">
        <v>209</v>
      </c>
      <c r="C178" s="48" t="s">
        <v>30</v>
      </c>
      <c r="D178" s="51" t="s">
        <v>379</v>
      </c>
      <c r="E178" s="2">
        <f t="shared" si="28"/>
        <v>0</v>
      </c>
      <c r="F178" s="51" t="s">
        <v>255</v>
      </c>
      <c r="G178" s="2">
        <f t="shared" si="28"/>
        <v>0</v>
      </c>
      <c r="H178" s="51" t="s">
        <v>98</v>
      </c>
      <c r="I178" s="2">
        <f t="shared" si="28"/>
        <v>0</v>
      </c>
      <c r="J178" s="51" t="s">
        <v>209</v>
      </c>
      <c r="K178" s="2">
        <f t="shared" si="28"/>
        <v>1</v>
      </c>
      <c r="L178" s="51" t="s">
        <v>122</v>
      </c>
      <c r="M178" s="2">
        <f t="shared" si="28"/>
        <v>0</v>
      </c>
      <c r="N178" s="27" t="s">
        <v>255</v>
      </c>
      <c r="O178" s="2">
        <f t="shared" si="28"/>
        <v>0</v>
      </c>
      <c r="P178" s="51" t="s">
        <v>321</v>
      </c>
      <c r="Q178" s="2">
        <f t="shared" si="28"/>
        <v>0</v>
      </c>
      <c r="R178" s="56" t="s">
        <v>379</v>
      </c>
      <c r="S178" s="2">
        <f t="shared" si="28"/>
        <v>0</v>
      </c>
      <c r="T178" s="87" t="s">
        <v>256</v>
      </c>
      <c r="U178" s="2">
        <f t="shared" si="28"/>
        <v>0</v>
      </c>
      <c r="V178" s="67" t="s">
        <v>98</v>
      </c>
      <c r="W178" s="2">
        <f t="shared" si="28"/>
        <v>0</v>
      </c>
      <c r="X178" s="87" t="s">
        <v>255</v>
      </c>
      <c r="Y178" s="2">
        <f t="shared" si="28"/>
        <v>0</v>
      </c>
      <c r="AA178" s="2">
        <f t="shared" si="28"/>
        <v>0</v>
      </c>
      <c r="AB178" s="51" t="s">
        <v>255</v>
      </c>
      <c r="AC178" s="2">
        <f t="shared" si="28"/>
        <v>0</v>
      </c>
      <c r="AD178" s="87" t="s">
        <v>98</v>
      </c>
      <c r="AE178" s="2">
        <f t="shared" si="28"/>
        <v>0</v>
      </c>
    </row>
    <row r="179" spans="1:31" x14ac:dyDescent="0.2">
      <c r="A179" s="80" t="s">
        <v>267</v>
      </c>
      <c r="B179" s="77" t="s">
        <v>233</v>
      </c>
      <c r="C179" s="48" t="s">
        <v>23</v>
      </c>
      <c r="D179" s="51" t="s">
        <v>390</v>
      </c>
      <c r="E179" s="2">
        <f t="shared" si="28"/>
        <v>0</v>
      </c>
      <c r="F179" s="51" t="s">
        <v>233</v>
      </c>
      <c r="G179" s="2">
        <f t="shared" si="28"/>
        <v>1</v>
      </c>
      <c r="H179" s="51" t="s">
        <v>267</v>
      </c>
      <c r="I179" s="2">
        <f t="shared" si="28"/>
        <v>0</v>
      </c>
      <c r="J179" s="51" t="s">
        <v>200</v>
      </c>
      <c r="K179" s="2">
        <f t="shared" si="28"/>
        <v>0</v>
      </c>
      <c r="L179" s="51" t="s">
        <v>200</v>
      </c>
      <c r="M179" s="2">
        <f t="shared" si="28"/>
        <v>0</v>
      </c>
      <c r="N179" s="27" t="s">
        <v>200</v>
      </c>
      <c r="O179" s="2">
        <f t="shared" si="28"/>
        <v>0</v>
      </c>
      <c r="P179" s="51" t="s">
        <v>255</v>
      </c>
      <c r="Q179" s="2">
        <f t="shared" si="28"/>
        <v>0</v>
      </c>
      <c r="R179" s="56" t="s">
        <v>200</v>
      </c>
      <c r="S179" s="2">
        <f t="shared" si="28"/>
        <v>0</v>
      </c>
      <c r="T179" s="87" t="s">
        <v>267</v>
      </c>
      <c r="U179" s="2">
        <f t="shared" si="28"/>
        <v>0</v>
      </c>
      <c r="V179" s="67" t="s">
        <v>200</v>
      </c>
      <c r="W179" s="2">
        <f t="shared" si="28"/>
        <v>0</v>
      </c>
      <c r="X179" s="87" t="s">
        <v>155</v>
      </c>
      <c r="Y179" s="2">
        <f t="shared" si="28"/>
        <v>0</v>
      </c>
      <c r="AA179" s="2">
        <f t="shared" si="28"/>
        <v>0</v>
      </c>
      <c r="AB179" s="51" t="s">
        <v>72</v>
      </c>
      <c r="AC179" s="2">
        <f t="shared" si="28"/>
        <v>0</v>
      </c>
      <c r="AD179" s="87" t="s">
        <v>390</v>
      </c>
      <c r="AE179" s="2">
        <f t="shared" si="28"/>
        <v>0</v>
      </c>
    </row>
    <row r="180" spans="1:31" x14ac:dyDescent="0.2">
      <c r="A180" s="79" t="s">
        <v>122</v>
      </c>
      <c r="B180" s="71" t="s">
        <v>390</v>
      </c>
      <c r="C180" s="48" t="s">
        <v>21</v>
      </c>
      <c r="D180" s="51" t="s">
        <v>98</v>
      </c>
      <c r="E180" s="2">
        <f t="shared" si="28"/>
        <v>0</v>
      </c>
      <c r="F180" s="51" t="s">
        <v>155</v>
      </c>
      <c r="G180" s="2">
        <f t="shared" si="28"/>
        <v>0</v>
      </c>
      <c r="H180" s="51" t="s">
        <v>122</v>
      </c>
      <c r="I180" s="2">
        <f t="shared" si="28"/>
        <v>0</v>
      </c>
      <c r="J180" s="51" t="s">
        <v>233</v>
      </c>
      <c r="K180" s="2">
        <f t="shared" si="28"/>
        <v>0</v>
      </c>
      <c r="L180" s="51" t="s">
        <v>390</v>
      </c>
      <c r="M180" s="2">
        <f t="shared" si="28"/>
        <v>1</v>
      </c>
      <c r="N180" s="27" t="s">
        <v>390</v>
      </c>
      <c r="O180" s="2">
        <f t="shared" si="28"/>
        <v>1</v>
      </c>
      <c r="P180" s="51" t="s">
        <v>209</v>
      </c>
      <c r="Q180" s="2">
        <f t="shared" si="28"/>
        <v>0</v>
      </c>
      <c r="R180" s="57" t="s">
        <v>390</v>
      </c>
      <c r="S180" s="2">
        <f t="shared" si="28"/>
        <v>1</v>
      </c>
      <c r="T180" s="87" t="s">
        <v>299</v>
      </c>
      <c r="U180" s="2">
        <f t="shared" si="28"/>
        <v>0</v>
      </c>
      <c r="V180" s="67" t="s">
        <v>155</v>
      </c>
      <c r="W180" s="2">
        <f t="shared" si="28"/>
        <v>0</v>
      </c>
      <c r="X180" s="87" t="s">
        <v>267</v>
      </c>
      <c r="Y180" s="2">
        <f t="shared" si="28"/>
        <v>0</v>
      </c>
      <c r="AA180" s="2">
        <f t="shared" si="28"/>
        <v>0</v>
      </c>
      <c r="AB180" s="87" t="s">
        <v>299</v>
      </c>
      <c r="AC180" s="2">
        <f t="shared" si="28"/>
        <v>0</v>
      </c>
      <c r="AD180" s="87" t="s">
        <v>233</v>
      </c>
      <c r="AE180" s="2">
        <f t="shared" si="28"/>
        <v>0</v>
      </c>
    </row>
    <row r="181" spans="1:31" x14ac:dyDescent="0.2">
      <c r="A181" s="71" t="s">
        <v>299</v>
      </c>
      <c r="B181" s="71" t="s">
        <v>256</v>
      </c>
      <c r="C181" s="48" t="s">
        <v>0</v>
      </c>
      <c r="D181" s="51" t="s">
        <v>256</v>
      </c>
      <c r="E181" s="2">
        <f t="shared" si="28"/>
        <v>1</v>
      </c>
      <c r="F181" s="51" t="s">
        <v>390</v>
      </c>
      <c r="G181" s="2">
        <f t="shared" si="28"/>
        <v>0</v>
      </c>
      <c r="H181" s="51" t="s">
        <v>256</v>
      </c>
      <c r="I181" s="2">
        <f t="shared" si="28"/>
        <v>1</v>
      </c>
      <c r="J181" s="51" t="s">
        <v>256</v>
      </c>
      <c r="K181" s="2">
        <f t="shared" si="28"/>
        <v>1</v>
      </c>
      <c r="L181" s="51" t="s">
        <v>256</v>
      </c>
      <c r="M181" s="2">
        <f t="shared" si="28"/>
        <v>1</v>
      </c>
      <c r="N181" s="27" t="s">
        <v>256</v>
      </c>
      <c r="O181" s="2">
        <f t="shared" si="28"/>
        <v>1</v>
      </c>
      <c r="P181" s="51" t="s">
        <v>233</v>
      </c>
      <c r="Q181" s="2">
        <f t="shared" si="28"/>
        <v>0</v>
      </c>
      <c r="R181" s="58" t="s">
        <v>256</v>
      </c>
      <c r="S181" s="2">
        <f t="shared" si="28"/>
        <v>1</v>
      </c>
      <c r="T181" s="87" t="s">
        <v>72</v>
      </c>
      <c r="U181" s="2">
        <f t="shared" si="28"/>
        <v>0</v>
      </c>
      <c r="V181" s="67" t="s">
        <v>267</v>
      </c>
      <c r="W181" s="2">
        <f t="shared" si="28"/>
        <v>0</v>
      </c>
      <c r="X181" s="87" t="s">
        <v>256</v>
      </c>
      <c r="Y181" s="2">
        <f t="shared" si="28"/>
        <v>1</v>
      </c>
      <c r="AA181" s="2">
        <f t="shared" si="28"/>
        <v>0</v>
      </c>
      <c r="AB181" s="51" t="s">
        <v>200</v>
      </c>
      <c r="AC181" s="2">
        <f t="shared" si="28"/>
        <v>0</v>
      </c>
      <c r="AD181" s="87" t="s">
        <v>299</v>
      </c>
      <c r="AE181" s="2">
        <f t="shared" si="28"/>
        <v>0</v>
      </c>
    </row>
    <row r="182" spans="1:31" x14ac:dyDescent="0.2">
      <c r="A182" s="77" t="s">
        <v>344</v>
      </c>
      <c r="B182" s="77" t="s">
        <v>267</v>
      </c>
      <c r="C182" s="48" t="s">
        <v>28</v>
      </c>
      <c r="D182" s="51" t="s">
        <v>233</v>
      </c>
      <c r="E182" s="2">
        <f t="shared" si="28"/>
        <v>0</v>
      </c>
      <c r="F182" s="51" t="s">
        <v>122</v>
      </c>
      <c r="G182" s="2">
        <f t="shared" si="28"/>
        <v>0</v>
      </c>
      <c r="H182" s="51" t="s">
        <v>72</v>
      </c>
      <c r="I182" s="2">
        <f t="shared" si="28"/>
        <v>0</v>
      </c>
      <c r="J182" s="51" t="s">
        <v>122</v>
      </c>
      <c r="K182" s="2">
        <f t="shared" si="28"/>
        <v>0</v>
      </c>
      <c r="L182" s="51" t="s">
        <v>209</v>
      </c>
      <c r="M182" s="2">
        <f t="shared" si="28"/>
        <v>0</v>
      </c>
      <c r="N182" s="27" t="s">
        <v>344</v>
      </c>
      <c r="O182" s="2">
        <f t="shared" si="28"/>
        <v>0</v>
      </c>
      <c r="P182" s="51" t="s">
        <v>267</v>
      </c>
      <c r="Q182" s="2">
        <f t="shared" si="28"/>
        <v>1</v>
      </c>
      <c r="R182" s="59" t="s">
        <v>299</v>
      </c>
      <c r="S182" s="2">
        <f t="shared" si="28"/>
        <v>0</v>
      </c>
      <c r="T182" s="87" t="s">
        <v>321</v>
      </c>
      <c r="U182" s="2">
        <f t="shared" si="28"/>
        <v>0</v>
      </c>
      <c r="V182" s="67" t="s">
        <v>122</v>
      </c>
      <c r="W182" s="2">
        <f t="shared" si="28"/>
        <v>0</v>
      </c>
      <c r="X182" s="87" t="s">
        <v>233</v>
      </c>
      <c r="Y182" s="2">
        <f t="shared" si="28"/>
        <v>0</v>
      </c>
      <c r="AA182" s="2">
        <f t="shared" si="28"/>
        <v>0</v>
      </c>
      <c r="AB182" s="51" t="s">
        <v>209</v>
      </c>
      <c r="AC182" s="2">
        <f t="shared" si="28"/>
        <v>0</v>
      </c>
      <c r="AD182" s="87" t="s">
        <v>321</v>
      </c>
      <c r="AE182" s="2">
        <f t="shared" si="28"/>
        <v>0</v>
      </c>
    </row>
    <row r="183" spans="1:31" x14ac:dyDescent="0.2">
      <c r="A183" s="80" t="s">
        <v>321</v>
      </c>
      <c r="B183" s="71" t="s">
        <v>155</v>
      </c>
      <c r="C183" s="48" t="s">
        <v>144</v>
      </c>
      <c r="D183" s="51" t="s">
        <v>155</v>
      </c>
      <c r="E183" s="2">
        <f t="shared" si="28"/>
        <v>1</v>
      </c>
      <c r="F183" s="51" t="s">
        <v>299</v>
      </c>
      <c r="G183" s="2">
        <f t="shared" si="28"/>
        <v>0</v>
      </c>
      <c r="H183" s="51" t="s">
        <v>155</v>
      </c>
      <c r="I183" s="2">
        <f t="shared" si="28"/>
        <v>1</v>
      </c>
      <c r="J183" s="51" t="s">
        <v>155</v>
      </c>
      <c r="K183" s="2">
        <f t="shared" si="28"/>
        <v>1</v>
      </c>
      <c r="L183" s="51" t="s">
        <v>155</v>
      </c>
      <c r="M183" s="2">
        <f t="shared" si="28"/>
        <v>1</v>
      </c>
      <c r="N183" s="27" t="s">
        <v>267</v>
      </c>
      <c r="O183" s="2">
        <f t="shared" si="28"/>
        <v>0</v>
      </c>
      <c r="P183" s="51" t="s">
        <v>98</v>
      </c>
      <c r="Q183" s="2">
        <f t="shared" si="28"/>
        <v>0</v>
      </c>
      <c r="R183" s="57" t="s">
        <v>155</v>
      </c>
      <c r="S183" s="2">
        <f t="shared" si="28"/>
        <v>1</v>
      </c>
      <c r="T183" s="87" t="s">
        <v>209</v>
      </c>
      <c r="U183" s="2">
        <f t="shared" si="28"/>
        <v>0</v>
      </c>
      <c r="V183" s="67" t="s">
        <v>256</v>
      </c>
      <c r="W183" s="2">
        <f t="shared" si="28"/>
        <v>0</v>
      </c>
      <c r="X183" s="87" t="s">
        <v>122</v>
      </c>
      <c r="Y183" s="2">
        <f t="shared" si="28"/>
        <v>0</v>
      </c>
      <c r="AA183" s="2">
        <f t="shared" si="28"/>
        <v>0</v>
      </c>
      <c r="AB183" s="51" t="s">
        <v>155</v>
      </c>
      <c r="AC183" s="2">
        <f t="shared" si="28"/>
        <v>1</v>
      </c>
      <c r="AD183" s="87" t="s">
        <v>155</v>
      </c>
      <c r="AE183" s="2">
        <f t="shared" si="28"/>
        <v>1</v>
      </c>
    </row>
    <row r="184" spans="1:31" x14ac:dyDescent="0.2">
      <c r="A184" s="71" t="s">
        <v>209</v>
      </c>
      <c r="B184" s="71" t="s">
        <v>255</v>
      </c>
      <c r="C184" s="48" t="s">
        <v>26</v>
      </c>
      <c r="D184" s="51" t="s">
        <v>255</v>
      </c>
      <c r="E184" s="2">
        <f t="shared" si="28"/>
        <v>1</v>
      </c>
      <c r="F184" s="51" t="s">
        <v>256</v>
      </c>
      <c r="G184" s="2">
        <f t="shared" si="28"/>
        <v>0</v>
      </c>
      <c r="H184" s="51" t="s">
        <v>255</v>
      </c>
      <c r="I184" s="2">
        <f t="shared" si="28"/>
        <v>1</v>
      </c>
      <c r="J184" s="51" t="s">
        <v>255</v>
      </c>
      <c r="K184" s="2">
        <f t="shared" si="28"/>
        <v>1</v>
      </c>
      <c r="L184" s="51" t="s">
        <v>255</v>
      </c>
      <c r="M184" s="2">
        <f t="shared" si="28"/>
        <v>1</v>
      </c>
      <c r="N184" s="27" t="s">
        <v>299</v>
      </c>
      <c r="O184" s="2">
        <f t="shared" si="28"/>
        <v>0</v>
      </c>
      <c r="P184" s="51" t="s">
        <v>200</v>
      </c>
      <c r="Q184" s="2">
        <f t="shared" si="28"/>
        <v>0</v>
      </c>
      <c r="R184" s="57" t="s">
        <v>255</v>
      </c>
      <c r="S184" s="2">
        <f t="shared" si="28"/>
        <v>1</v>
      </c>
      <c r="T184" s="87" t="s">
        <v>390</v>
      </c>
      <c r="U184" s="2">
        <f t="shared" si="28"/>
        <v>0</v>
      </c>
      <c r="V184" s="67" t="s">
        <v>255</v>
      </c>
      <c r="W184" s="2">
        <f t="shared" si="28"/>
        <v>1</v>
      </c>
      <c r="X184" s="87" t="s">
        <v>390</v>
      </c>
      <c r="Y184" s="2">
        <f t="shared" si="28"/>
        <v>0</v>
      </c>
      <c r="AA184" s="2">
        <f t="shared" si="28"/>
        <v>0</v>
      </c>
      <c r="AB184" s="51" t="s">
        <v>256</v>
      </c>
      <c r="AC184" s="2">
        <f t="shared" si="28"/>
        <v>0</v>
      </c>
      <c r="AD184" s="87" t="s">
        <v>255</v>
      </c>
      <c r="AE184" s="2">
        <f t="shared" si="28"/>
        <v>1</v>
      </c>
    </row>
    <row r="185" spans="1:31" x14ac:dyDescent="0.2">
      <c r="A185" s="71" t="s">
        <v>390</v>
      </c>
      <c r="B185" s="71" t="s">
        <v>344</v>
      </c>
      <c r="C185" s="48" t="s">
        <v>37</v>
      </c>
      <c r="D185" s="51" t="s">
        <v>267</v>
      </c>
      <c r="E185" s="2">
        <f t="shared" si="28"/>
        <v>0</v>
      </c>
      <c r="F185" s="51" t="s">
        <v>344</v>
      </c>
      <c r="G185" s="2">
        <f t="shared" si="28"/>
        <v>1</v>
      </c>
      <c r="H185" s="51" t="s">
        <v>344</v>
      </c>
      <c r="I185" s="2">
        <f t="shared" si="28"/>
        <v>1</v>
      </c>
      <c r="J185" s="51" t="s">
        <v>344</v>
      </c>
      <c r="K185" s="2">
        <f t="shared" si="28"/>
        <v>1</v>
      </c>
      <c r="L185" s="51" t="s">
        <v>344</v>
      </c>
      <c r="M185" s="2">
        <f t="shared" si="28"/>
        <v>1</v>
      </c>
      <c r="N185" s="27" t="s">
        <v>122</v>
      </c>
      <c r="O185" s="2">
        <f t="shared" si="28"/>
        <v>0</v>
      </c>
      <c r="P185" s="51" t="s">
        <v>122</v>
      </c>
      <c r="Q185" s="2">
        <f t="shared" si="28"/>
        <v>0</v>
      </c>
      <c r="R185" s="57" t="s">
        <v>344</v>
      </c>
      <c r="S185" s="2">
        <f t="shared" si="28"/>
        <v>1</v>
      </c>
      <c r="T185" s="87" t="s">
        <v>233</v>
      </c>
      <c r="U185" s="2">
        <f t="shared" si="28"/>
        <v>0</v>
      </c>
      <c r="V185" s="67" t="s">
        <v>344</v>
      </c>
      <c r="W185" s="2">
        <f t="shared" si="28"/>
        <v>1</v>
      </c>
      <c r="X185" s="87" t="s">
        <v>344</v>
      </c>
      <c r="Y185" s="2">
        <f t="shared" si="28"/>
        <v>1</v>
      </c>
      <c r="AA185" s="2">
        <f t="shared" si="28"/>
        <v>0</v>
      </c>
      <c r="AB185" s="51" t="s">
        <v>344</v>
      </c>
      <c r="AC185" s="2">
        <f t="shared" si="28"/>
        <v>1</v>
      </c>
      <c r="AD185" s="87" t="s">
        <v>344</v>
      </c>
      <c r="AE185" s="2">
        <f t="shared" si="28"/>
        <v>1</v>
      </c>
    </row>
    <row r="186" spans="1:31" x14ac:dyDescent="0.2">
      <c r="A186" s="80" t="s">
        <v>72</v>
      </c>
      <c r="B186" s="71" t="s">
        <v>98</v>
      </c>
      <c r="C186" s="18" t="s">
        <v>143</v>
      </c>
      <c r="D186" s="51" t="s">
        <v>72</v>
      </c>
      <c r="E186" s="2">
        <f t="shared" si="28"/>
        <v>0</v>
      </c>
      <c r="F186" s="51" t="s">
        <v>98</v>
      </c>
      <c r="G186" s="2">
        <f t="shared" si="28"/>
        <v>1</v>
      </c>
      <c r="H186" s="51" t="s">
        <v>321</v>
      </c>
      <c r="I186" s="2">
        <f t="shared" si="28"/>
        <v>0</v>
      </c>
      <c r="J186" s="51" t="s">
        <v>98</v>
      </c>
      <c r="K186" s="2">
        <f t="shared" si="28"/>
        <v>1</v>
      </c>
      <c r="L186" s="51" t="s">
        <v>267</v>
      </c>
      <c r="M186" s="2">
        <f t="shared" si="28"/>
        <v>0</v>
      </c>
      <c r="N186" s="27" t="s">
        <v>233</v>
      </c>
      <c r="O186" s="2">
        <f t="shared" si="28"/>
        <v>0</v>
      </c>
      <c r="P186" s="51" t="s">
        <v>344</v>
      </c>
      <c r="Q186" s="2">
        <f t="shared" si="28"/>
        <v>0</v>
      </c>
      <c r="R186" s="51" t="s">
        <v>98</v>
      </c>
      <c r="S186" s="2">
        <f t="shared" si="28"/>
        <v>1</v>
      </c>
      <c r="T186" s="87" t="s">
        <v>155</v>
      </c>
      <c r="U186" s="2">
        <f t="shared" si="28"/>
        <v>0</v>
      </c>
      <c r="V186" s="67" t="s">
        <v>209</v>
      </c>
      <c r="W186" s="2">
        <f t="shared" si="28"/>
        <v>0</v>
      </c>
      <c r="X186" s="87" t="s">
        <v>98</v>
      </c>
      <c r="Y186" s="2">
        <f t="shared" si="28"/>
        <v>1</v>
      </c>
      <c r="AA186" s="2">
        <f t="shared" si="28"/>
        <v>0</v>
      </c>
      <c r="AB186" s="51" t="s">
        <v>98</v>
      </c>
      <c r="AC186" s="2">
        <f t="shared" si="28"/>
        <v>1</v>
      </c>
      <c r="AD186" s="87" t="s">
        <v>267</v>
      </c>
      <c r="AE186" s="2">
        <f t="shared" si="28"/>
        <v>0</v>
      </c>
    </row>
    <row r="187" spans="1:31" x14ac:dyDescent="0.2">
      <c r="A187" s="73" t="s">
        <v>155</v>
      </c>
      <c r="B187" s="47" t="s">
        <v>200</v>
      </c>
      <c r="C187" s="18" t="s">
        <v>190</v>
      </c>
      <c r="D187" s="51" t="s">
        <v>200</v>
      </c>
      <c r="E187" s="2">
        <f t="shared" si="28"/>
        <v>1</v>
      </c>
      <c r="F187" s="51" t="s">
        <v>200</v>
      </c>
      <c r="G187" s="2">
        <f t="shared" si="28"/>
        <v>1</v>
      </c>
      <c r="H187" s="51" t="s">
        <v>209</v>
      </c>
      <c r="I187" s="2">
        <f t="shared" si="28"/>
        <v>0</v>
      </c>
      <c r="J187" s="51" t="s">
        <v>299</v>
      </c>
      <c r="K187" s="2">
        <f t="shared" si="28"/>
        <v>0</v>
      </c>
      <c r="L187" s="51" t="s">
        <v>299</v>
      </c>
      <c r="M187" s="2">
        <f t="shared" si="28"/>
        <v>0</v>
      </c>
      <c r="N187" s="27" t="s">
        <v>155</v>
      </c>
      <c r="O187" s="2">
        <f t="shared" si="28"/>
        <v>0</v>
      </c>
      <c r="P187" s="51" t="s">
        <v>155</v>
      </c>
      <c r="Q187" s="2">
        <f t="shared" si="28"/>
        <v>0</v>
      </c>
      <c r="R187" s="51" t="s">
        <v>321</v>
      </c>
      <c r="S187" s="2">
        <f t="shared" si="28"/>
        <v>0</v>
      </c>
      <c r="T187" s="87" t="s">
        <v>379</v>
      </c>
      <c r="U187" s="2">
        <f t="shared" si="28"/>
        <v>0</v>
      </c>
      <c r="V187" s="67" t="s">
        <v>379</v>
      </c>
      <c r="W187" s="2">
        <f t="shared" si="28"/>
        <v>0</v>
      </c>
      <c r="X187" s="87" t="s">
        <v>200</v>
      </c>
      <c r="Y187" s="2">
        <f t="shared" si="28"/>
        <v>1</v>
      </c>
      <c r="AA187" s="2">
        <f t="shared" si="28"/>
        <v>0</v>
      </c>
      <c r="AB187" s="51" t="s">
        <v>390</v>
      </c>
      <c r="AC187" s="2">
        <f t="shared" si="28"/>
        <v>0</v>
      </c>
      <c r="AD187" s="87" t="s">
        <v>200</v>
      </c>
      <c r="AE187" s="2">
        <f t="shared" si="28"/>
        <v>1</v>
      </c>
    </row>
    <row r="188" spans="1:31" x14ac:dyDescent="0.2">
      <c r="A188" s="73" t="s">
        <v>255</v>
      </c>
      <c r="B188" s="25" t="s">
        <v>321</v>
      </c>
      <c r="C188" s="18" t="s">
        <v>311</v>
      </c>
      <c r="D188" s="51" t="s">
        <v>122</v>
      </c>
      <c r="E188" s="2">
        <f t="shared" si="28"/>
        <v>0</v>
      </c>
      <c r="F188" s="51" t="s">
        <v>321</v>
      </c>
      <c r="G188" s="2">
        <f t="shared" si="28"/>
        <v>1</v>
      </c>
      <c r="H188" s="51" t="s">
        <v>390</v>
      </c>
      <c r="I188" s="2">
        <f t="shared" si="28"/>
        <v>0</v>
      </c>
      <c r="J188" s="51" t="s">
        <v>321</v>
      </c>
      <c r="K188" s="2">
        <f t="shared" si="28"/>
        <v>1</v>
      </c>
      <c r="L188" s="51" t="s">
        <v>233</v>
      </c>
      <c r="M188" s="2">
        <f t="shared" si="28"/>
        <v>0</v>
      </c>
      <c r="N188" s="27" t="s">
        <v>321</v>
      </c>
      <c r="O188" s="2">
        <f t="shared" si="28"/>
        <v>1</v>
      </c>
      <c r="P188" s="51" t="s">
        <v>379</v>
      </c>
      <c r="Q188" s="2">
        <f t="shared" si="28"/>
        <v>0</v>
      </c>
      <c r="R188" s="51" t="s">
        <v>233</v>
      </c>
      <c r="S188" s="2">
        <f t="shared" si="28"/>
        <v>0</v>
      </c>
      <c r="T188" s="87" t="s">
        <v>200</v>
      </c>
      <c r="U188" s="2">
        <f t="shared" si="28"/>
        <v>0</v>
      </c>
      <c r="V188" s="67" t="s">
        <v>321</v>
      </c>
      <c r="W188" s="2">
        <f t="shared" si="28"/>
        <v>1</v>
      </c>
      <c r="X188" s="87" t="s">
        <v>209</v>
      </c>
      <c r="Y188" s="2">
        <f t="shared" si="28"/>
        <v>0</v>
      </c>
      <c r="AA188" s="2">
        <f t="shared" si="28"/>
        <v>0</v>
      </c>
      <c r="AB188" s="51" t="s">
        <v>321</v>
      </c>
      <c r="AC188" s="2">
        <f t="shared" si="28"/>
        <v>1</v>
      </c>
      <c r="AD188" s="87" t="s">
        <v>379</v>
      </c>
      <c r="AE188" s="2">
        <f t="shared" si="28"/>
        <v>0</v>
      </c>
    </row>
    <row r="189" spans="1:31" x14ac:dyDescent="0.2">
      <c r="A189" s="73"/>
      <c r="B189" s="71"/>
      <c r="E189" s="3">
        <f>IF(SUM(E174:E188)=15,5,0)</f>
        <v>0</v>
      </c>
      <c r="G189" s="3">
        <f>IF(SUM(G174:G188)=15,5,0)</f>
        <v>0</v>
      </c>
      <c r="I189" s="3">
        <f>IF(SUM(I174:I188)=15,5,0)</f>
        <v>0</v>
      </c>
      <c r="K189" s="3">
        <f>IF(SUM(K174:K188)=15,5,0)</f>
        <v>0</v>
      </c>
      <c r="M189" s="3">
        <f>IF(SUM(M174:M188)=15,5,0)</f>
        <v>0</v>
      </c>
      <c r="O189" s="3">
        <f>IF(SUM(O174:O188)=15,5,0)</f>
        <v>0</v>
      </c>
      <c r="Q189" s="3">
        <f>IF(SUM(Q174:Q188)=15,5,0)</f>
        <v>0</v>
      </c>
      <c r="S189" s="3">
        <f>IF(SUM(S174:S188)=15,5,0)</f>
        <v>0</v>
      </c>
      <c r="U189" s="3">
        <f>IF(SUM(U174:U188)=15,5,0)</f>
        <v>0</v>
      </c>
      <c r="W189" s="3">
        <f>IF(SUM(W174:W188)=15,5,0)</f>
        <v>0</v>
      </c>
      <c r="Y189" s="3">
        <f>IF(SUM(Y174:Y188)=15,5,0)</f>
        <v>0</v>
      </c>
      <c r="AA189" s="3">
        <f>IF(SUM(AA174:AA188)=15,5,0)</f>
        <v>0</v>
      </c>
      <c r="AC189" s="3">
        <f>IF(SUM(AC174:AC188)=15,5,0)</f>
        <v>0</v>
      </c>
      <c r="AE189" s="3">
        <f>IF(SUM(AE174:AE188)=15,5,0)</f>
        <v>0</v>
      </c>
    </row>
    <row r="190" spans="1:31" x14ac:dyDescent="0.2">
      <c r="A190" s="74" t="s">
        <v>12</v>
      </c>
      <c r="B190" s="83" t="s">
        <v>49</v>
      </c>
      <c r="C190" s="19" t="s">
        <v>12</v>
      </c>
      <c r="E190" s="5">
        <f>SUM(E174:E189)</f>
        <v>5</v>
      </c>
      <c r="G190" s="5">
        <f>SUM(G174:G189)</f>
        <v>7</v>
      </c>
      <c r="I190" s="5">
        <f>SUM(I174:I189)</f>
        <v>4</v>
      </c>
      <c r="K190" s="5">
        <f>SUM(K174:K189)</f>
        <v>9</v>
      </c>
      <c r="M190" s="5">
        <f>SUM(M174:M189)</f>
        <v>7</v>
      </c>
      <c r="O190" s="5">
        <f>SUM(O174:O189)</f>
        <v>5</v>
      </c>
      <c r="Q190" s="5">
        <f>SUM(Q174:Q189)</f>
        <v>1</v>
      </c>
      <c r="S190" s="5">
        <f>SUM(S174:S189)</f>
        <v>8</v>
      </c>
      <c r="U190" s="5">
        <f>SUM(U174:U189)</f>
        <v>1</v>
      </c>
      <c r="W190" s="5">
        <f>SUM(W174:W189)</f>
        <v>5</v>
      </c>
      <c r="Y190" s="5">
        <f>SUM(Y174:Y189)</f>
        <v>7</v>
      </c>
      <c r="AA190" s="5">
        <f>SUM(AA174:AA189)</f>
        <v>0</v>
      </c>
      <c r="AC190" s="5">
        <f>SUM(AC174:AC189)</f>
        <v>6</v>
      </c>
      <c r="AE190" s="5">
        <f>SUM(AE174:AE189)</f>
        <v>6</v>
      </c>
    </row>
    <row r="191" spans="1:31" x14ac:dyDescent="0.2">
      <c r="A191" s="77" t="s">
        <v>156</v>
      </c>
      <c r="B191" s="77" t="s">
        <v>268</v>
      </c>
      <c r="C191" s="48" t="s">
        <v>369</v>
      </c>
      <c r="D191" s="51" t="s">
        <v>123</v>
      </c>
      <c r="E191" s="2">
        <f>IF(D191=$B191,1,0)</f>
        <v>0</v>
      </c>
      <c r="F191" s="51" t="s">
        <v>268</v>
      </c>
      <c r="G191" s="2">
        <f>IF(F191=$B191,1,0)</f>
        <v>1</v>
      </c>
      <c r="H191" s="51" t="s">
        <v>234</v>
      </c>
      <c r="I191" s="2">
        <f>IF(H191=$B191,1,0)</f>
        <v>0</v>
      </c>
      <c r="J191" s="51" t="s">
        <v>268</v>
      </c>
      <c r="K191" s="2">
        <f>IF(J191=$B191,1,0)</f>
        <v>1</v>
      </c>
      <c r="L191" s="51" t="s">
        <v>179</v>
      </c>
      <c r="M191" s="2">
        <f>IF(L191=$B191,1,0)</f>
        <v>0</v>
      </c>
      <c r="N191" s="27" t="s">
        <v>268</v>
      </c>
      <c r="O191" s="2">
        <f>IF(N191=$B191,1,0)</f>
        <v>1</v>
      </c>
      <c r="Q191" s="2">
        <f>IF(P191=$B191,1,0)</f>
        <v>0</v>
      </c>
      <c r="R191" s="55" t="s">
        <v>268</v>
      </c>
      <c r="S191" s="2">
        <f>IF(R191=$B191,1,0)</f>
        <v>1</v>
      </c>
      <c r="T191" s="87" t="s">
        <v>99</v>
      </c>
      <c r="U191" s="2">
        <f>IF(T191=$B191,1,0)</f>
        <v>0</v>
      </c>
      <c r="V191" s="67" t="s">
        <v>268</v>
      </c>
      <c r="W191" s="2">
        <f>IF(V191=$B191,1,0)</f>
        <v>1</v>
      </c>
      <c r="X191" s="51" t="s">
        <v>268</v>
      </c>
      <c r="Y191" s="2">
        <f>IF(X191=$B191,1,0)</f>
        <v>1</v>
      </c>
      <c r="AA191" s="2">
        <f>IF(Z191=$B191,1,0)</f>
        <v>0</v>
      </c>
      <c r="AB191" s="51" t="s">
        <v>156</v>
      </c>
      <c r="AC191" s="2">
        <f>IF(AB191=$B191,1,0)</f>
        <v>0</v>
      </c>
      <c r="AD191" s="87" t="s">
        <v>99</v>
      </c>
      <c r="AE191" s="2">
        <f>IF(AD191=$B191,1,0)</f>
        <v>0</v>
      </c>
    </row>
    <row r="192" spans="1:31" x14ac:dyDescent="0.2">
      <c r="A192" s="78" t="s">
        <v>257</v>
      </c>
      <c r="B192" s="78" t="s">
        <v>123</v>
      </c>
      <c r="C192" s="48" t="s">
        <v>112</v>
      </c>
      <c r="D192" s="51" t="s">
        <v>156</v>
      </c>
      <c r="E192" s="2">
        <f t="shared" ref="E192:AE205" si="29">IF(D192=$B192,1,0)</f>
        <v>0</v>
      </c>
      <c r="F192" s="51" t="s">
        <v>123</v>
      </c>
      <c r="G192" s="2">
        <f t="shared" si="29"/>
        <v>1</v>
      </c>
      <c r="H192" s="51" t="s">
        <v>268</v>
      </c>
      <c r="I192" s="2">
        <f t="shared" si="29"/>
        <v>0</v>
      </c>
      <c r="J192" s="51" t="s">
        <v>179</v>
      </c>
      <c r="K192" s="2">
        <f t="shared" si="29"/>
        <v>0</v>
      </c>
      <c r="L192" s="51" t="s">
        <v>135</v>
      </c>
      <c r="M192" s="2">
        <f t="shared" si="29"/>
        <v>0</v>
      </c>
      <c r="N192" s="27" t="s">
        <v>156</v>
      </c>
      <c r="O192" s="2">
        <f t="shared" si="29"/>
        <v>0</v>
      </c>
      <c r="P192" s="51" t="s">
        <v>135</v>
      </c>
      <c r="Q192" s="2">
        <f t="shared" si="29"/>
        <v>0</v>
      </c>
      <c r="R192" s="55" t="s">
        <v>179</v>
      </c>
      <c r="S192" s="2">
        <f t="shared" si="29"/>
        <v>0</v>
      </c>
      <c r="T192" s="87" t="s">
        <v>123</v>
      </c>
      <c r="U192" s="2">
        <f t="shared" si="29"/>
        <v>1</v>
      </c>
      <c r="V192" s="67" t="s">
        <v>123</v>
      </c>
      <c r="W192" s="2">
        <f t="shared" si="29"/>
        <v>1</v>
      </c>
      <c r="X192" s="51" t="s">
        <v>179</v>
      </c>
      <c r="Y192" s="2">
        <f t="shared" si="29"/>
        <v>0</v>
      </c>
      <c r="AA192" s="2">
        <f t="shared" si="29"/>
        <v>0</v>
      </c>
      <c r="AB192" s="51" t="s">
        <v>123</v>
      </c>
      <c r="AC192" s="2">
        <f t="shared" si="29"/>
        <v>1</v>
      </c>
      <c r="AD192" s="87" t="s">
        <v>135</v>
      </c>
      <c r="AE192" s="2">
        <f t="shared" si="29"/>
        <v>0</v>
      </c>
    </row>
    <row r="193" spans="1:31" x14ac:dyDescent="0.2">
      <c r="A193" s="78" t="s">
        <v>300</v>
      </c>
      <c r="B193" s="78" t="s">
        <v>300</v>
      </c>
      <c r="C193" s="48" t="s">
        <v>32</v>
      </c>
      <c r="D193" s="51" t="s">
        <v>268</v>
      </c>
      <c r="E193" s="2">
        <f t="shared" si="29"/>
        <v>0</v>
      </c>
      <c r="F193" s="51" t="s">
        <v>300</v>
      </c>
      <c r="G193" s="2">
        <f t="shared" si="29"/>
        <v>1</v>
      </c>
      <c r="H193" s="51" t="s">
        <v>322</v>
      </c>
      <c r="I193" s="2">
        <f t="shared" si="29"/>
        <v>0</v>
      </c>
      <c r="J193" s="51" t="s">
        <v>300</v>
      </c>
      <c r="K193" s="2">
        <f t="shared" si="29"/>
        <v>1</v>
      </c>
      <c r="L193" s="51" t="s">
        <v>234</v>
      </c>
      <c r="M193" s="2">
        <f t="shared" si="29"/>
        <v>0</v>
      </c>
      <c r="N193" s="27" t="s">
        <v>300</v>
      </c>
      <c r="O193" s="2">
        <f t="shared" si="29"/>
        <v>1</v>
      </c>
      <c r="P193" s="51" t="s">
        <v>99</v>
      </c>
      <c r="Q193" s="2">
        <f t="shared" si="29"/>
        <v>0</v>
      </c>
      <c r="R193" s="55" t="s">
        <v>300</v>
      </c>
      <c r="S193" s="2">
        <f t="shared" si="29"/>
        <v>1</v>
      </c>
      <c r="T193" s="87" t="s">
        <v>300</v>
      </c>
      <c r="U193" s="2">
        <f t="shared" si="29"/>
        <v>1</v>
      </c>
      <c r="V193" s="67" t="s">
        <v>300</v>
      </c>
      <c r="W193" s="2">
        <f t="shared" si="29"/>
        <v>1</v>
      </c>
      <c r="X193" s="51" t="s">
        <v>300</v>
      </c>
      <c r="Y193" s="2">
        <f t="shared" si="29"/>
        <v>1</v>
      </c>
      <c r="AA193" s="2">
        <f t="shared" si="29"/>
        <v>0</v>
      </c>
      <c r="AB193" s="51" t="s">
        <v>300</v>
      </c>
      <c r="AC193" s="2">
        <f t="shared" si="29"/>
        <v>1</v>
      </c>
      <c r="AD193" s="87" t="s">
        <v>300</v>
      </c>
      <c r="AE193" s="2">
        <f t="shared" si="29"/>
        <v>1</v>
      </c>
    </row>
    <row r="194" spans="1:31" x14ac:dyDescent="0.2">
      <c r="A194" s="78" t="s">
        <v>268</v>
      </c>
      <c r="B194" s="78" t="s">
        <v>73</v>
      </c>
      <c r="C194" s="48" t="s">
        <v>36</v>
      </c>
      <c r="D194" s="51" t="s">
        <v>268</v>
      </c>
      <c r="E194" s="2">
        <f t="shared" si="29"/>
        <v>0</v>
      </c>
      <c r="F194" s="51" t="s">
        <v>73</v>
      </c>
      <c r="G194" s="2">
        <f t="shared" si="29"/>
        <v>1</v>
      </c>
      <c r="H194" s="51" t="s">
        <v>99</v>
      </c>
      <c r="I194" s="2">
        <f t="shared" si="29"/>
        <v>0</v>
      </c>
      <c r="J194" s="51" t="s">
        <v>73</v>
      </c>
      <c r="K194" s="2">
        <f t="shared" si="29"/>
        <v>1</v>
      </c>
      <c r="L194" s="51" t="s">
        <v>73</v>
      </c>
      <c r="M194" s="2">
        <f t="shared" si="29"/>
        <v>1</v>
      </c>
      <c r="N194" s="27" t="s">
        <v>73</v>
      </c>
      <c r="O194" s="2">
        <f t="shared" si="29"/>
        <v>1</v>
      </c>
      <c r="P194" s="51" t="s">
        <v>268</v>
      </c>
      <c r="Q194" s="2">
        <f t="shared" si="29"/>
        <v>0</v>
      </c>
      <c r="R194" s="55" t="s">
        <v>73</v>
      </c>
      <c r="S194" s="2">
        <f t="shared" si="29"/>
        <v>1</v>
      </c>
      <c r="T194" s="87" t="s">
        <v>73</v>
      </c>
      <c r="U194" s="2">
        <f t="shared" si="29"/>
        <v>1</v>
      </c>
      <c r="V194" s="67" t="s">
        <v>73</v>
      </c>
      <c r="W194" s="2">
        <f t="shared" si="29"/>
        <v>1</v>
      </c>
      <c r="X194" s="51" t="s">
        <v>73</v>
      </c>
      <c r="Y194" s="2">
        <f t="shared" si="29"/>
        <v>1</v>
      </c>
      <c r="AA194" s="2">
        <f t="shared" si="29"/>
        <v>0</v>
      </c>
      <c r="AB194" s="51" t="s">
        <v>234</v>
      </c>
      <c r="AC194" s="2">
        <f t="shared" si="29"/>
        <v>0</v>
      </c>
      <c r="AD194" s="87" t="s">
        <v>73</v>
      </c>
      <c r="AE194" s="2">
        <f t="shared" si="29"/>
        <v>1</v>
      </c>
    </row>
    <row r="195" spans="1:31" x14ac:dyDescent="0.2">
      <c r="A195" s="82" t="s">
        <v>268</v>
      </c>
      <c r="B195" s="78" t="s">
        <v>234</v>
      </c>
      <c r="C195" s="48" t="s">
        <v>30</v>
      </c>
      <c r="D195" s="51" t="s">
        <v>300</v>
      </c>
      <c r="E195" s="2">
        <f t="shared" si="29"/>
        <v>0</v>
      </c>
      <c r="F195" s="51" t="s">
        <v>234</v>
      </c>
      <c r="G195" s="2">
        <f t="shared" si="29"/>
        <v>1</v>
      </c>
      <c r="H195" s="51" t="s">
        <v>257</v>
      </c>
      <c r="I195" s="2">
        <f t="shared" si="29"/>
        <v>0</v>
      </c>
      <c r="J195" s="51" t="s">
        <v>234</v>
      </c>
      <c r="K195" s="2">
        <f t="shared" si="29"/>
        <v>1</v>
      </c>
      <c r="L195" s="51" t="s">
        <v>300</v>
      </c>
      <c r="M195" s="2">
        <f t="shared" si="29"/>
        <v>0</v>
      </c>
      <c r="N195" s="27" t="s">
        <v>234</v>
      </c>
      <c r="O195" s="2">
        <f t="shared" si="29"/>
        <v>1</v>
      </c>
      <c r="P195" s="51" t="s">
        <v>234</v>
      </c>
      <c r="Q195" s="2">
        <f t="shared" si="29"/>
        <v>1</v>
      </c>
      <c r="R195" s="55" t="s">
        <v>234</v>
      </c>
      <c r="S195" s="2">
        <f t="shared" si="29"/>
        <v>1</v>
      </c>
      <c r="T195" s="87" t="s">
        <v>234</v>
      </c>
      <c r="U195" s="2">
        <f t="shared" si="29"/>
        <v>1</v>
      </c>
      <c r="V195" s="67" t="s">
        <v>234</v>
      </c>
      <c r="W195" s="2">
        <f t="shared" si="29"/>
        <v>1</v>
      </c>
      <c r="X195" s="51" t="s">
        <v>234</v>
      </c>
      <c r="Y195" s="2">
        <f t="shared" si="29"/>
        <v>1</v>
      </c>
      <c r="AA195" s="2">
        <f t="shared" si="29"/>
        <v>0</v>
      </c>
      <c r="AB195" s="51" t="s">
        <v>322</v>
      </c>
      <c r="AC195" s="2">
        <f t="shared" si="29"/>
        <v>0</v>
      </c>
      <c r="AD195" s="87" t="s">
        <v>234</v>
      </c>
      <c r="AE195" s="2">
        <f t="shared" si="29"/>
        <v>1</v>
      </c>
    </row>
    <row r="196" spans="1:31" x14ac:dyDescent="0.2">
      <c r="A196" s="82" t="s">
        <v>268</v>
      </c>
      <c r="B196" s="78" t="s">
        <v>234</v>
      </c>
      <c r="C196" s="48" t="s">
        <v>23</v>
      </c>
      <c r="D196" s="51" t="s">
        <v>234</v>
      </c>
      <c r="E196" s="2">
        <f t="shared" si="29"/>
        <v>1</v>
      </c>
      <c r="F196" s="51" t="s">
        <v>234</v>
      </c>
      <c r="G196" s="2">
        <f t="shared" si="29"/>
        <v>1</v>
      </c>
      <c r="H196" s="51" t="s">
        <v>73</v>
      </c>
      <c r="I196" s="2">
        <f t="shared" si="29"/>
        <v>0</v>
      </c>
      <c r="J196" s="51" t="s">
        <v>234</v>
      </c>
      <c r="K196" s="2">
        <f t="shared" si="29"/>
        <v>1</v>
      </c>
      <c r="L196" s="51" t="s">
        <v>234</v>
      </c>
      <c r="M196" s="2">
        <f t="shared" si="29"/>
        <v>1</v>
      </c>
      <c r="N196" s="27" t="s">
        <v>234</v>
      </c>
      <c r="O196" s="2">
        <f t="shared" si="29"/>
        <v>1</v>
      </c>
      <c r="P196" s="51" t="s">
        <v>322</v>
      </c>
      <c r="Q196" s="2">
        <f t="shared" si="29"/>
        <v>0</v>
      </c>
      <c r="R196" s="55" t="s">
        <v>234</v>
      </c>
      <c r="S196" s="2">
        <f t="shared" si="29"/>
        <v>1</v>
      </c>
      <c r="T196" s="87" t="s">
        <v>234</v>
      </c>
      <c r="U196" s="2">
        <f t="shared" si="29"/>
        <v>1</v>
      </c>
      <c r="V196" s="67" t="s">
        <v>234</v>
      </c>
      <c r="W196" s="2">
        <f t="shared" si="29"/>
        <v>1</v>
      </c>
      <c r="X196" s="51" t="s">
        <v>234</v>
      </c>
      <c r="Y196" s="2">
        <f t="shared" si="29"/>
        <v>1</v>
      </c>
      <c r="AA196" s="2">
        <f t="shared" si="29"/>
        <v>0</v>
      </c>
      <c r="AB196" s="51" t="s">
        <v>99</v>
      </c>
      <c r="AC196" s="2">
        <f t="shared" si="29"/>
        <v>0</v>
      </c>
      <c r="AD196" s="87" t="s">
        <v>234</v>
      </c>
      <c r="AE196" s="2">
        <f t="shared" si="29"/>
        <v>1</v>
      </c>
    </row>
    <row r="197" spans="1:31" x14ac:dyDescent="0.2">
      <c r="A197" s="78" t="s">
        <v>142</v>
      </c>
      <c r="B197" s="78" t="s">
        <v>268</v>
      </c>
      <c r="C197" s="48" t="s">
        <v>21</v>
      </c>
      <c r="D197" s="51" t="s">
        <v>268</v>
      </c>
      <c r="E197" s="2">
        <f t="shared" si="29"/>
        <v>1</v>
      </c>
      <c r="F197" s="51" t="s">
        <v>268</v>
      </c>
      <c r="G197" s="2">
        <f t="shared" si="29"/>
        <v>1</v>
      </c>
      <c r="H197" s="51" t="s">
        <v>123</v>
      </c>
      <c r="I197" s="2">
        <f t="shared" si="29"/>
        <v>0</v>
      </c>
      <c r="J197" s="51" t="s">
        <v>123</v>
      </c>
      <c r="K197" s="2">
        <f t="shared" si="29"/>
        <v>0</v>
      </c>
      <c r="L197" s="51" t="s">
        <v>268</v>
      </c>
      <c r="M197" s="2">
        <f t="shared" si="29"/>
        <v>1</v>
      </c>
      <c r="N197" s="27" t="s">
        <v>179</v>
      </c>
      <c r="O197" s="2">
        <f t="shared" si="29"/>
        <v>0</v>
      </c>
      <c r="P197" s="51" t="s">
        <v>268</v>
      </c>
      <c r="Q197" s="2">
        <f t="shared" si="29"/>
        <v>1</v>
      </c>
      <c r="R197" s="55" t="s">
        <v>123</v>
      </c>
      <c r="S197" s="2">
        <f t="shared" si="29"/>
        <v>0</v>
      </c>
      <c r="T197" s="87" t="s">
        <v>268</v>
      </c>
      <c r="U197" s="2">
        <f t="shared" si="29"/>
        <v>1</v>
      </c>
      <c r="V197" s="67" t="s">
        <v>268</v>
      </c>
      <c r="W197" s="2">
        <f t="shared" si="29"/>
        <v>1</v>
      </c>
      <c r="X197" s="51" t="s">
        <v>123</v>
      </c>
      <c r="Y197" s="2">
        <f t="shared" si="29"/>
        <v>0</v>
      </c>
      <c r="AA197" s="2">
        <f t="shared" si="29"/>
        <v>0</v>
      </c>
      <c r="AB197" s="51" t="s">
        <v>179</v>
      </c>
      <c r="AC197" s="2">
        <f t="shared" si="29"/>
        <v>0</v>
      </c>
      <c r="AD197" s="87" t="s">
        <v>123</v>
      </c>
      <c r="AE197" s="2">
        <f t="shared" si="29"/>
        <v>0</v>
      </c>
    </row>
    <row r="198" spans="1:31" x14ac:dyDescent="0.2">
      <c r="A198" s="82" t="s">
        <v>135</v>
      </c>
      <c r="B198" s="78" t="s">
        <v>142</v>
      </c>
      <c r="C198" s="48" t="s">
        <v>0</v>
      </c>
      <c r="D198" s="51" t="s">
        <v>234</v>
      </c>
      <c r="E198" s="2">
        <f t="shared" si="29"/>
        <v>0</v>
      </c>
      <c r="F198" s="51" t="s">
        <v>142</v>
      </c>
      <c r="G198" s="2">
        <f t="shared" si="29"/>
        <v>1</v>
      </c>
      <c r="H198" s="51" t="s">
        <v>142</v>
      </c>
      <c r="I198" s="2">
        <f t="shared" si="29"/>
        <v>1</v>
      </c>
      <c r="J198" s="51" t="s">
        <v>142</v>
      </c>
      <c r="K198" s="2">
        <f t="shared" si="29"/>
        <v>1</v>
      </c>
      <c r="L198" s="51" t="s">
        <v>142</v>
      </c>
      <c r="M198" s="2">
        <f t="shared" si="29"/>
        <v>1</v>
      </c>
      <c r="N198" s="27" t="s">
        <v>142</v>
      </c>
      <c r="O198" s="2">
        <f t="shared" si="29"/>
        <v>1</v>
      </c>
      <c r="P198" s="51" t="s">
        <v>142</v>
      </c>
      <c r="Q198" s="2">
        <f t="shared" si="29"/>
        <v>1</v>
      </c>
      <c r="R198" s="55" t="s">
        <v>142</v>
      </c>
      <c r="S198" s="2">
        <f t="shared" si="29"/>
        <v>1</v>
      </c>
      <c r="T198" s="87" t="s">
        <v>142</v>
      </c>
      <c r="U198" s="2">
        <f t="shared" si="29"/>
        <v>1</v>
      </c>
      <c r="V198" s="67" t="s">
        <v>142</v>
      </c>
      <c r="W198" s="2">
        <f t="shared" si="29"/>
        <v>1</v>
      </c>
      <c r="X198" s="51" t="s">
        <v>142</v>
      </c>
      <c r="Y198" s="2">
        <f t="shared" si="29"/>
        <v>1</v>
      </c>
      <c r="AA198" s="2">
        <f t="shared" si="29"/>
        <v>0</v>
      </c>
      <c r="AB198" s="51" t="s">
        <v>234</v>
      </c>
      <c r="AC198" s="2">
        <f t="shared" si="29"/>
        <v>0</v>
      </c>
      <c r="AD198" s="87" t="s">
        <v>142</v>
      </c>
      <c r="AE198" s="2">
        <f t="shared" si="29"/>
        <v>1</v>
      </c>
    </row>
    <row r="199" spans="1:31" x14ac:dyDescent="0.2">
      <c r="A199" s="78" t="s">
        <v>123</v>
      </c>
      <c r="B199" s="78" t="s">
        <v>268</v>
      </c>
      <c r="C199" s="48" t="s">
        <v>28</v>
      </c>
      <c r="D199" s="51" t="s">
        <v>99</v>
      </c>
      <c r="E199" s="2">
        <f t="shared" si="29"/>
        <v>0</v>
      </c>
      <c r="F199" s="51" t="s">
        <v>268</v>
      </c>
      <c r="G199" s="2">
        <f t="shared" si="29"/>
        <v>1</v>
      </c>
      <c r="H199" s="51" t="s">
        <v>268</v>
      </c>
      <c r="I199" s="2">
        <f t="shared" si="29"/>
        <v>1</v>
      </c>
      <c r="J199" s="51" t="s">
        <v>268</v>
      </c>
      <c r="K199" s="2">
        <f t="shared" si="29"/>
        <v>1</v>
      </c>
      <c r="L199" s="51" t="s">
        <v>268</v>
      </c>
      <c r="M199" s="2">
        <f t="shared" si="29"/>
        <v>1</v>
      </c>
      <c r="N199" s="27" t="s">
        <v>268</v>
      </c>
      <c r="O199" s="2">
        <f t="shared" si="29"/>
        <v>1</v>
      </c>
      <c r="P199" s="51" t="s">
        <v>268</v>
      </c>
      <c r="Q199" s="2">
        <f t="shared" si="29"/>
        <v>1</v>
      </c>
      <c r="R199" s="55" t="s">
        <v>268</v>
      </c>
      <c r="S199" s="2">
        <f t="shared" si="29"/>
        <v>1</v>
      </c>
      <c r="T199" s="87" t="s">
        <v>268</v>
      </c>
      <c r="U199" s="2">
        <f t="shared" si="29"/>
        <v>1</v>
      </c>
      <c r="V199" s="67" t="s">
        <v>268</v>
      </c>
      <c r="W199" s="2">
        <f t="shared" si="29"/>
        <v>1</v>
      </c>
      <c r="X199" s="51" t="s">
        <v>268</v>
      </c>
      <c r="Y199" s="2">
        <f t="shared" si="29"/>
        <v>1</v>
      </c>
      <c r="AA199" s="2">
        <f t="shared" si="29"/>
        <v>0</v>
      </c>
      <c r="AB199" s="51" t="s">
        <v>135</v>
      </c>
      <c r="AC199" s="2">
        <f t="shared" si="29"/>
        <v>0</v>
      </c>
      <c r="AD199" s="87" t="s">
        <v>268</v>
      </c>
      <c r="AE199" s="2">
        <f t="shared" si="29"/>
        <v>1</v>
      </c>
    </row>
    <row r="200" spans="1:31" x14ac:dyDescent="0.2">
      <c r="A200" s="78" t="s">
        <v>99</v>
      </c>
      <c r="B200" s="78" t="s">
        <v>156</v>
      </c>
      <c r="C200" s="48" t="s">
        <v>144</v>
      </c>
      <c r="D200" s="51" t="s">
        <v>73</v>
      </c>
      <c r="E200" s="2">
        <f t="shared" si="29"/>
        <v>0</v>
      </c>
      <c r="F200" s="51" t="s">
        <v>156</v>
      </c>
      <c r="G200" s="2">
        <f t="shared" si="29"/>
        <v>1</v>
      </c>
      <c r="H200" s="51" t="s">
        <v>156</v>
      </c>
      <c r="I200" s="2">
        <f t="shared" si="29"/>
        <v>1</v>
      </c>
      <c r="J200" s="51" t="s">
        <v>135</v>
      </c>
      <c r="K200" s="2">
        <f t="shared" si="29"/>
        <v>0</v>
      </c>
      <c r="L200" s="51" t="s">
        <v>123</v>
      </c>
      <c r="M200" s="2">
        <f t="shared" si="29"/>
        <v>0</v>
      </c>
      <c r="N200" s="27" t="s">
        <v>268</v>
      </c>
      <c r="O200" s="2">
        <f t="shared" si="29"/>
        <v>0</v>
      </c>
      <c r="P200" s="51" t="s">
        <v>234</v>
      </c>
      <c r="Q200" s="2">
        <f t="shared" si="29"/>
        <v>0</v>
      </c>
      <c r="R200" s="55" t="s">
        <v>268</v>
      </c>
      <c r="S200" s="2">
        <f t="shared" si="29"/>
        <v>0</v>
      </c>
      <c r="T200" s="87" t="s">
        <v>179</v>
      </c>
      <c r="U200" s="2">
        <f t="shared" si="29"/>
        <v>0</v>
      </c>
      <c r="V200" s="67" t="s">
        <v>156</v>
      </c>
      <c r="W200" s="2">
        <f t="shared" si="29"/>
        <v>1</v>
      </c>
      <c r="X200" s="51" t="s">
        <v>268</v>
      </c>
      <c r="Y200" s="2">
        <f t="shared" si="29"/>
        <v>0</v>
      </c>
      <c r="AA200" s="2">
        <f t="shared" si="29"/>
        <v>0</v>
      </c>
      <c r="AB200" s="51" t="s">
        <v>268</v>
      </c>
      <c r="AC200" s="2">
        <f t="shared" si="29"/>
        <v>0</v>
      </c>
      <c r="AD200" s="87" t="s">
        <v>179</v>
      </c>
      <c r="AE200" s="2">
        <f t="shared" si="29"/>
        <v>0</v>
      </c>
    </row>
    <row r="201" spans="1:31" x14ac:dyDescent="0.2">
      <c r="A201" s="78" t="s">
        <v>322</v>
      </c>
      <c r="B201" s="78" t="s">
        <v>257</v>
      </c>
      <c r="C201" s="48" t="s">
        <v>26</v>
      </c>
      <c r="D201" s="51" t="s">
        <v>257</v>
      </c>
      <c r="E201" s="2">
        <f t="shared" si="29"/>
        <v>1</v>
      </c>
      <c r="F201" s="51" t="s">
        <v>257</v>
      </c>
      <c r="G201" s="2">
        <f t="shared" si="29"/>
        <v>1</v>
      </c>
      <c r="H201" s="51" t="s">
        <v>234</v>
      </c>
      <c r="I201" s="2">
        <f t="shared" si="29"/>
        <v>0</v>
      </c>
      <c r="J201" s="51" t="s">
        <v>257</v>
      </c>
      <c r="K201" s="2">
        <f t="shared" si="29"/>
        <v>1</v>
      </c>
      <c r="L201" s="51" t="s">
        <v>257</v>
      </c>
      <c r="M201" s="2">
        <f t="shared" si="29"/>
        <v>1</v>
      </c>
      <c r="N201" s="27" t="s">
        <v>257</v>
      </c>
      <c r="O201" s="2">
        <f t="shared" si="29"/>
        <v>1</v>
      </c>
      <c r="P201" s="51" t="s">
        <v>257</v>
      </c>
      <c r="Q201" s="2">
        <f t="shared" si="29"/>
        <v>1</v>
      </c>
      <c r="R201" s="55" t="s">
        <v>257</v>
      </c>
      <c r="S201" s="2">
        <f t="shared" si="29"/>
        <v>1</v>
      </c>
      <c r="T201" s="87" t="s">
        <v>257</v>
      </c>
      <c r="U201" s="2">
        <f t="shared" si="29"/>
        <v>1</v>
      </c>
      <c r="V201" s="67" t="s">
        <v>257</v>
      </c>
      <c r="W201" s="2">
        <f t="shared" si="29"/>
        <v>1</v>
      </c>
      <c r="X201" s="51" t="s">
        <v>257</v>
      </c>
      <c r="Y201" s="2">
        <f t="shared" si="29"/>
        <v>1</v>
      </c>
      <c r="AA201" s="2">
        <f t="shared" si="29"/>
        <v>0</v>
      </c>
      <c r="AB201" s="51" t="s">
        <v>257</v>
      </c>
      <c r="AC201" s="2">
        <f t="shared" si="29"/>
        <v>1</v>
      </c>
      <c r="AD201" s="87" t="s">
        <v>257</v>
      </c>
      <c r="AE201" s="2">
        <f t="shared" si="29"/>
        <v>1</v>
      </c>
    </row>
    <row r="202" spans="1:31" x14ac:dyDescent="0.2">
      <c r="A202" s="78" t="s">
        <v>179</v>
      </c>
      <c r="B202" s="71" t="s">
        <v>135</v>
      </c>
      <c r="C202" s="48" t="s">
        <v>37</v>
      </c>
      <c r="D202" s="51" t="s">
        <v>179</v>
      </c>
      <c r="E202" s="2">
        <f t="shared" si="29"/>
        <v>0</v>
      </c>
      <c r="F202" s="51" t="s">
        <v>135</v>
      </c>
      <c r="G202" s="2">
        <f t="shared" si="29"/>
        <v>1</v>
      </c>
      <c r="H202" s="51" t="s">
        <v>135</v>
      </c>
      <c r="I202" s="2">
        <f t="shared" si="29"/>
        <v>1</v>
      </c>
      <c r="J202" s="51" t="s">
        <v>268</v>
      </c>
      <c r="K202" s="2">
        <f t="shared" si="29"/>
        <v>0</v>
      </c>
      <c r="L202" s="51" t="s">
        <v>268</v>
      </c>
      <c r="M202" s="2">
        <f t="shared" si="29"/>
        <v>0</v>
      </c>
      <c r="N202" s="27" t="s">
        <v>135</v>
      </c>
      <c r="O202" s="2">
        <f t="shared" si="29"/>
        <v>1</v>
      </c>
      <c r="P202" s="51" t="s">
        <v>179</v>
      </c>
      <c r="Q202" s="2">
        <f t="shared" si="29"/>
        <v>0</v>
      </c>
      <c r="R202" s="55" t="s">
        <v>135</v>
      </c>
      <c r="S202" s="2">
        <f t="shared" si="29"/>
        <v>1</v>
      </c>
      <c r="T202" s="87" t="s">
        <v>135</v>
      </c>
      <c r="U202" s="2">
        <f t="shared" si="29"/>
        <v>1</v>
      </c>
      <c r="V202" s="67" t="s">
        <v>135</v>
      </c>
      <c r="W202" s="2">
        <f t="shared" si="29"/>
        <v>1</v>
      </c>
      <c r="X202" s="51" t="s">
        <v>135</v>
      </c>
      <c r="Y202" s="2">
        <f t="shared" si="29"/>
        <v>1</v>
      </c>
      <c r="AA202" s="2">
        <f t="shared" si="29"/>
        <v>0</v>
      </c>
      <c r="AB202" s="51" t="s">
        <v>268</v>
      </c>
      <c r="AC202" s="2">
        <f t="shared" si="29"/>
        <v>0</v>
      </c>
      <c r="AD202" s="87" t="s">
        <v>268</v>
      </c>
      <c r="AE202" s="2">
        <f t="shared" si="29"/>
        <v>0</v>
      </c>
    </row>
    <row r="203" spans="1:31" x14ac:dyDescent="0.2">
      <c r="A203" s="78" t="s">
        <v>73</v>
      </c>
      <c r="B203" s="71" t="s">
        <v>99</v>
      </c>
      <c r="C203" s="18" t="s">
        <v>143</v>
      </c>
      <c r="D203" s="51" t="s">
        <v>142</v>
      </c>
      <c r="E203" s="2">
        <f t="shared" si="29"/>
        <v>0</v>
      </c>
      <c r="F203" s="51" t="s">
        <v>99</v>
      </c>
      <c r="G203" s="2">
        <f t="shared" si="29"/>
        <v>1</v>
      </c>
      <c r="H203" s="51" t="s">
        <v>268</v>
      </c>
      <c r="I203" s="2">
        <f t="shared" si="29"/>
        <v>0</v>
      </c>
      <c r="J203" s="51" t="s">
        <v>99</v>
      </c>
      <c r="K203" s="2">
        <f t="shared" si="29"/>
        <v>1</v>
      </c>
      <c r="L203" s="51" t="s">
        <v>99</v>
      </c>
      <c r="M203" s="2">
        <f t="shared" si="29"/>
        <v>1</v>
      </c>
      <c r="N203" s="27" t="s">
        <v>99</v>
      </c>
      <c r="O203" s="2">
        <f t="shared" si="29"/>
        <v>1</v>
      </c>
      <c r="P203" s="51" t="s">
        <v>300</v>
      </c>
      <c r="Q203" s="2">
        <f t="shared" si="29"/>
        <v>0</v>
      </c>
      <c r="R203" s="51" t="s">
        <v>99</v>
      </c>
      <c r="S203" s="2">
        <f t="shared" si="29"/>
        <v>1</v>
      </c>
      <c r="T203" s="87" t="s">
        <v>156</v>
      </c>
      <c r="U203" s="2">
        <f t="shared" si="29"/>
        <v>0</v>
      </c>
      <c r="V203" s="67" t="s">
        <v>99</v>
      </c>
      <c r="W203" s="2">
        <f t="shared" si="29"/>
        <v>1</v>
      </c>
      <c r="X203" s="51" t="s">
        <v>99</v>
      </c>
      <c r="Y203" s="2">
        <f t="shared" si="29"/>
        <v>1</v>
      </c>
      <c r="AA203" s="2">
        <f t="shared" si="29"/>
        <v>0</v>
      </c>
      <c r="AB203" s="51" t="s">
        <v>73</v>
      </c>
      <c r="AC203" s="2">
        <f t="shared" si="29"/>
        <v>0</v>
      </c>
      <c r="AD203" s="87" t="s">
        <v>268</v>
      </c>
      <c r="AE203" s="2">
        <f t="shared" si="29"/>
        <v>0</v>
      </c>
    </row>
    <row r="204" spans="1:31" x14ac:dyDescent="0.2">
      <c r="A204" s="71" t="s">
        <v>234</v>
      </c>
      <c r="B204" s="71" t="s">
        <v>179</v>
      </c>
      <c r="C204" s="18" t="s">
        <v>190</v>
      </c>
      <c r="D204" s="51" t="s">
        <v>135</v>
      </c>
      <c r="E204" s="2">
        <f t="shared" si="29"/>
        <v>0</v>
      </c>
      <c r="F204" s="51" t="s">
        <v>179</v>
      </c>
      <c r="G204" s="2">
        <f t="shared" si="29"/>
        <v>1</v>
      </c>
      <c r="H204" s="51" t="s">
        <v>300</v>
      </c>
      <c r="I204" s="2">
        <f t="shared" si="29"/>
        <v>0</v>
      </c>
      <c r="J204" s="51" t="s">
        <v>156</v>
      </c>
      <c r="K204" s="2">
        <f t="shared" si="29"/>
        <v>0</v>
      </c>
      <c r="L204" s="51" t="s">
        <v>156</v>
      </c>
      <c r="M204" s="2">
        <f t="shared" si="29"/>
        <v>0</v>
      </c>
      <c r="N204" s="27" t="s">
        <v>123</v>
      </c>
      <c r="O204" s="2">
        <f t="shared" si="29"/>
        <v>0</v>
      </c>
      <c r="P204" s="51" t="s">
        <v>156</v>
      </c>
      <c r="Q204" s="2">
        <f t="shared" si="29"/>
        <v>0</v>
      </c>
      <c r="R204" s="51" t="s">
        <v>156</v>
      </c>
      <c r="S204" s="2">
        <f t="shared" si="29"/>
        <v>0</v>
      </c>
      <c r="T204" s="87" t="s">
        <v>268</v>
      </c>
      <c r="U204" s="2">
        <f t="shared" si="29"/>
        <v>0</v>
      </c>
      <c r="V204" s="67" t="s">
        <v>179</v>
      </c>
      <c r="W204" s="2">
        <f t="shared" si="29"/>
        <v>1</v>
      </c>
      <c r="X204" s="51" t="s">
        <v>156</v>
      </c>
      <c r="Y204" s="2">
        <f t="shared" si="29"/>
        <v>0</v>
      </c>
      <c r="AA204" s="2">
        <f t="shared" si="29"/>
        <v>0</v>
      </c>
      <c r="AB204" s="51" t="s">
        <v>142</v>
      </c>
      <c r="AC204" s="2">
        <f t="shared" si="29"/>
        <v>0</v>
      </c>
      <c r="AD204" s="87" t="s">
        <v>156</v>
      </c>
      <c r="AE204" s="2">
        <f t="shared" si="29"/>
        <v>0</v>
      </c>
    </row>
    <row r="205" spans="1:31" x14ac:dyDescent="0.2">
      <c r="A205" s="71" t="s">
        <v>234</v>
      </c>
      <c r="B205" s="71" t="s">
        <v>322</v>
      </c>
      <c r="C205" s="18" t="s">
        <v>311</v>
      </c>
      <c r="D205" s="51" t="s">
        <v>322</v>
      </c>
      <c r="E205" s="2">
        <f t="shared" si="29"/>
        <v>1</v>
      </c>
      <c r="F205" s="51" t="s">
        <v>322</v>
      </c>
      <c r="G205" s="2">
        <f t="shared" si="29"/>
        <v>1</v>
      </c>
      <c r="H205" s="51" t="s">
        <v>179</v>
      </c>
      <c r="I205" s="2">
        <f t="shared" si="29"/>
        <v>0</v>
      </c>
      <c r="J205" s="51" t="s">
        <v>322</v>
      </c>
      <c r="K205" s="2">
        <f t="shared" si="29"/>
        <v>1</v>
      </c>
      <c r="L205" s="51" t="s">
        <v>322</v>
      </c>
      <c r="M205" s="2">
        <f t="shared" si="29"/>
        <v>1</v>
      </c>
      <c r="N205" s="27" t="s">
        <v>322</v>
      </c>
      <c r="O205" s="2">
        <f t="shared" si="29"/>
        <v>1</v>
      </c>
      <c r="P205" s="51" t="s">
        <v>123</v>
      </c>
      <c r="Q205" s="2">
        <f t="shared" si="29"/>
        <v>0</v>
      </c>
      <c r="R205" s="51" t="s">
        <v>322</v>
      </c>
      <c r="S205" s="2">
        <f t="shared" si="29"/>
        <v>1</v>
      </c>
      <c r="T205" s="87" t="s">
        <v>322</v>
      </c>
      <c r="U205" s="2">
        <f t="shared" si="29"/>
        <v>1</v>
      </c>
      <c r="V205" s="67" t="s">
        <v>322</v>
      </c>
      <c r="W205" s="2">
        <f t="shared" si="29"/>
        <v>1</v>
      </c>
      <c r="X205" s="51" t="s">
        <v>322</v>
      </c>
      <c r="Y205" s="2">
        <f t="shared" si="29"/>
        <v>1</v>
      </c>
      <c r="AA205" s="2">
        <f t="shared" si="29"/>
        <v>0</v>
      </c>
      <c r="AB205" s="51" t="s">
        <v>268</v>
      </c>
      <c r="AC205" s="2">
        <f t="shared" si="29"/>
        <v>0</v>
      </c>
      <c r="AD205" s="87" t="s">
        <v>322</v>
      </c>
      <c r="AE205" s="2">
        <f t="shared" si="29"/>
        <v>1</v>
      </c>
    </row>
    <row r="206" spans="1:31" x14ac:dyDescent="0.2">
      <c r="B206" s="71"/>
      <c r="E206" s="3">
        <f>IF(SUM(E191:E205)=15,5,0)</f>
        <v>0</v>
      </c>
      <c r="G206" s="3">
        <f>IF(SUM(G191:G205)=15,5,0)</f>
        <v>5</v>
      </c>
      <c r="I206" s="3">
        <f>IF(SUM(I191:I205)=15,5,0)</f>
        <v>0</v>
      </c>
      <c r="K206" s="3">
        <f>IF(SUM(K191:K205)=15,5,0)</f>
        <v>0</v>
      </c>
      <c r="M206" s="3">
        <f>IF(SUM(M191:M205)=15,5,0)</f>
        <v>0</v>
      </c>
      <c r="O206" s="3">
        <f>IF(SUM(O191:O205)=15,5,0)</f>
        <v>0</v>
      </c>
      <c r="Q206" s="3">
        <f>IF(SUM(Q191:Q205)=15,5,0)</f>
        <v>0</v>
      </c>
      <c r="S206" s="3">
        <f>IF(SUM(S191:S205)=15,5,0)</f>
        <v>0</v>
      </c>
      <c r="U206" s="3">
        <f>IF(SUM(U191:U205)=15,5,0)</f>
        <v>0</v>
      </c>
      <c r="W206" s="3">
        <f>IF(SUM(W191:W205)=15,5,0)</f>
        <v>5</v>
      </c>
      <c r="Y206" s="3">
        <f>IF(SUM(Y191:Y205)=15,5,0)</f>
        <v>0</v>
      </c>
      <c r="AA206" s="3">
        <f>IF(SUM(AA191:AA205)=15,5,0)</f>
        <v>0</v>
      </c>
      <c r="AC206" s="3">
        <f>IF(SUM(AC191:AC205)=15,5,0)</f>
        <v>0</v>
      </c>
      <c r="AE206" s="3">
        <f>IF(SUM(AE191:AE205)=15,5,0)</f>
        <v>0</v>
      </c>
    </row>
    <row r="207" spans="1:31" x14ac:dyDescent="0.2">
      <c r="B207" s="71"/>
      <c r="E207" s="5">
        <f>SUM(E191:E206)</f>
        <v>4</v>
      </c>
      <c r="G207" s="5">
        <f>SUM(G191:G206)</f>
        <v>20</v>
      </c>
      <c r="I207" s="5">
        <f>SUM(I191:I206)</f>
        <v>4</v>
      </c>
      <c r="K207" s="5">
        <f>SUM(K191:K206)</f>
        <v>10</v>
      </c>
      <c r="M207" s="5">
        <f>SUM(M191:M206)</f>
        <v>8</v>
      </c>
      <c r="O207" s="5">
        <f>SUM(O191:O206)</f>
        <v>11</v>
      </c>
      <c r="Q207" s="5">
        <f>SUM(Q191:Q206)</f>
        <v>5</v>
      </c>
      <c r="S207" s="5">
        <f>SUM(S191:S206)</f>
        <v>11</v>
      </c>
      <c r="U207" s="5">
        <f>SUM(U191:U206)</f>
        <v>11</v>
      </c>
      <c r="W207" s="5">
        <f>SUM(W191:W206)</f>
        <v>20</v>
      </c>
      <c r="Y207" s="5">
        <f>SUM(Y191:Y206)</f>
        <v>11</v>
      </c>
      <c r="AA207" s="5">
        <f>SUM(AA191:AA206)</f>
        <v>0</v>
      </c>
      <c r="AC207" s="5">
        <f>SUM(AC191:AC206)</f>
        <v>3</v>
      </c>
      <c r="AE207" s="5">
        <f>SUM(AE191:AE206)</f>
        <v>8</v>
      </c>
    </row>
    <row r="208" spans="1:31" x14ac:dyDescent="0.2">
      <c r="B208" s="71"/>
      <c r="E208" s="18"/>
      <c r="G208" s="18"/>
      <c r="I208" s="18"/>
      <c r="K208" s="18"/>
      <c r="M208" s="18"/>
      <c r="O208" s="18"/>
      <c r="Q208" s="18"/>
      <c r="S208" s="18"/>
      <c r="U208" s="18"/>
      <c r="W208" s="18"/>
      <c r="Y208" s="18"/>
      <c r="AA208" s="18"/>
      <c r="AC208" s="18"/>
      <c r="AE208" s="18"/>
    </row>
    <row r="209" spans="2:31" x14ac:dyDescent="0.2">
      <c r="B209" s="71"/>
      <c r="E209" s="2" t="s">
        <v>20</v>
      </c>
      <c r="G209" s="2" t="s">
        <v>20</v>
      </c>
      <c r="I209" s="2" t="s">
        <v>20</v>
      </c>
      <c r="K209" s="2" t="s">
        <v>20</v>
      </c>
      <c r="M209" s="2" t="s">
        <v>20</v>
      </c>
      <c r="O209" s="2" t="s">
        <v>20</v>
      </c>
      <c r="Q209" s="2" t="s">
        <v>20</v>
      </c>
      <c r="S209" s="2" t="s">
        <v>20</v>
      </c>
      <c r="U209" s="2" t="s">
        <v>20</v>
      </c>
      <c r="W209" s="2" t="s">
        <v>20</v>
      </c>
      <c r="Y209" s="2" t="s">
        <v>20</v>
      </c>
      <c r="AA209" s="2" t="s">
        <v>20</v>
      </c>
      <c r="AC209" s="2" t="s">
        <v>20</v>
      </c>
      <c r="AE209" s="2" t="s">
        <v>20</v>
      </c>
    </row>
    <row r="210" spans="2:31" x14ac:dyDescent="0.2">
      <c r="B210" s="71"/>
      <c r="E210" s="5">
        <f>E20+E37+E54+E71+E88+E105+E122+E139+E156+E173+E190+E207</f>
        <v>63</v>
      </c>
      <c r="G210" s="5">
        <f>G20+G37+G54+G71+G88+G105+G122+G139+G156+G173+G190+G207</f>
        <v>101</v>
      </c>
      <c r="I210" s="5">
        <f>I20+I37+I54+I71+I88+I105+I122+I139+I156+I173+I190+I207</f>
        <v>42</v>
      </c>
      <c r="K210" s="5">
        <f>K20+K37+K54+K71+K88+K105+K122+K139+K156+K173+K190+K207</f>
        <v>75</v>
      </c>
      <c r="M210" s="5">
        <f>M20+M37+M54+M71+M88+M105+M122+M139+M156+M173+M190+M207</f>
        <v>97</v>
      </c>
      <c r="O210" s="5">
        <f>O20+O37+O54+O71+O88+O105+O122+O139+O156+O173+O190+O207</f>
        <v>81</v>
      </c>
      <c r="Q210" s="5">
        <f>Q20+Q37+Q54+Q71+Q88+Q105+Q122+Q139+Q156+Q173+Q190+Q207</f>
        <v>56</v>
      </c>
      <c r="S210" s="5">
        <f>S20+S37+S54+S71+S88+S105+S122+S139+S156+S173+S190+S207</f>
        <v>107</v>
      </c>
      <c r="U210" s="5">
        <f>U20+U37+U54+U71+U88+U105+U122+U139+U156+U173+U190+U207</f>
        <v>65</v>
      </c>
      <c r="W210" s="5">
        <f>W20+W37+W54+W71+W88+W105+W122+W139+W156+W173+W190+W207</f>
        <v>101</v>
      </c>
      <c r="Y210" s="5">
        <f>Y20+Y37+Y54+Y71+Y88+Y105+Y122+Y139+Y156+Y173+Y190+Y207</f>
        <v>75</v>
      </c>
      <c r="AA210" s="5">
        <f>AA20+AA37+AA54+AA71+AA88+AA105+AA122+AA139+AA156+AA173+AA190+AA207</f>
        <v>19</v>
      </c>
      <c r="AC210" s="5">
        <f>AC20+AC37+AC54+AC71+AC88+AC105+AC122+AC139+AC156+AC173+AC190+AC207</f>
        <v>33</v>
      </c>
      <c r="AE210" s="5">
        <f>AE20+AE37+AE54+AE71+AE88+AE105+AE122+AE139+AE156+AE173+AE190+AE207</f>
        <v>84</v>
      </c>
    </row>
    <row r="211" spans="2:31" x14ac:dyDescent="0.2">
      <c r="B211" s="71"/>
    </row>
    <row r="212" spans="2:31" x14ac:dyDescent="0.2">
      <c r="B212" s="71"/>
      <c r="E212" s="2" t="s">
        <v>13</v>
      </c>
      <c r="G212" s="2" t="s">
        <v>13</v>
      </c>
      <c r="I212" s="2" t="s">
        <v>13</v>
      </c>
      <c r="K212" s="2" t="s">
        <v>13</v>
      </c>
      <c r="M212" s="2" t="s">
        <v>13</v>
      </c>
      <c r="O212" s="2" t="s">
        <v>13</v>
      </c>
      <c r="Q212" s="2" t="s">
        <v>13</v>
      </c>
      <c r="S212" s="2" t="s">
        <v>13</v>
      </c>
      <c r="U212" s="2" t="s">
        <v>13</v>
      </c>
      <c r="W212" s="2" t="s">
        <v>13</v>
      </c>
      <c r="Y212" s="2" t="s">
        <v>13</v>
      </c>
      <c r="AA212" s="2" t="s">
        <v>13</v>
      </c>
      <c r="AC212" s="2" t="s">
        <v>13</v>
      </c>
      <c r="AE212" s="2" t="s">
        <v>13</v>
      </c>
    </row>
    <row r="213" spans="2:31" x14ac:dyDescent="0.2">
      <c r="B213" s="71"/>
      <c r="E213" s="5">
        <v>5</v>
      </c>
      <c r="G213" s="5">
        <v>5</v>
      </c>
      <c r="I213" s="5">
        <v>5</v>
      </c>
      <c r="K213" s="5">
        <v>5</v>
      </c>
      <c r="M213" s="5">
        <v>5</v>
      </c>
      <c r="O213" s="5">
        <v>5</v>
      </c>
      <c r="Q213" s="5">
        <v>0</v>
      </c>
      <c r="S213" s="5">
        <v>5</v>
      </c>
      <c r="U213" s="5">
        <v>5</v>
      </c>
      <c r="W213" s="5">
        <v>5</v>
      </c>
      <c r="Y213" s="5">
        <v>5</v>
      </c>
      <c r="AA213" s="5">
        <v>5</v>
      </c>
      <c r="AC213" s="5">
        <v>0</v>
      </c>
      <c r="AE213" s="5">
        <v>5</v>
      </c>
    </row>
    <row r="214" spans="2:31" x14ac:dyDescent="0.2">
      <c r="B214" s="71"/>
    </row>
    <row r="215" spans="2:31" x14ac:dyDescent="0.2">
      <c r="B215" s="71"/>
      <c r="E215" s="2" t="s">
        <v>14</v>
      </c>
      <c r="G215" s="2" t="s">
        <v>14</v>
      </c>
      <c r="I215" s="2" t="s">
        <v>14</v>
      </c>
      <c r="K215" s="2" t="s">
        <v>14</v>
      </c>
      <c r="M215" s="2" t="s">
        <v>14</v>
      </c>
      <c r="O215" s="2" t="s">
        <v>14</v>
      </c>
      <c r="Q215" s="2" t="s">
        <v>14</v>
      </c>
      <c r="S215" s="2" t="s">
        <v>14</v>
      </c>
      <c r="U215" s="2" t="s">
        <v>14</v>
      </c>
      <c r="W215" s="2" t="s">
        <v>14</v>
      </c>
      <c r="Y215" s="2" t="s">
        <v>14</v>
      </c>
      <c r="AA215" s="2" t="s">
        <v>14</v>
      </c>
      <c r="AC215" s="2" t="s">
        <v>14</v>
      </c>
      <c r="AE215" s="2" t="s">
        <v>14</v>
      </c>
    </row>
    <row r="216" spans="2:31" x14ac:dyDescent="0.2">
      <c r="E216" s="5">
        <f>E210+E213</f>
        <v>68</v>
      </c>
      <c r="G216" s="5">
        <f>G210+G213</f>
        <v>106</v>
      </c>
      <c r="I216" s="5">
        <f>I210+I213</f>
        <v>47</v>
      </c>
      <c r="K216" s="5">
        <f>K210+K213</f>
        <v>80</v>
      </c>
      <c r="M216" s="5">
        <f>M210+M213</f>
        <v>102</v>
      </c>
      <c r="O216" s="5">
        <f>O210+O213</f>
        <v>86</v>
      </c>
      <c r="Q216" s="5">
        <f>Q210+Q213</f>
        <v>56</v>
      </c>
      <c r="S216" s="5">
        <f>S210+S213</f>
        <v>112</v>
      </c>
      <c r="U216" s="5">
        <f>U210+U213</f>
        <v>70</v>
      </c>
      <c r="W216" s="5">
        <f>W210+W213</f>
        <v>106</v>
      </c>
      <c r="Y216" s="5">
        <f>Y210+Y213</f>
        <v>80</v>
      </c>
      <c r="AA216" s="5">
        <f>AA210+AA213</f>
        <v>24</v>
      </c>
      <c r="AC216" s="5">
        <f>AC210+AC213</f>
        <v>33</v>
      </c>
      <c r="AE216" s="5">
        <f>AE210+AE213</f>
        <v>89</v>
      </c>
    </row>
  </sheetData>
  <conditionalFormatting sqref="D125">
    <cfRule type="duplicateValues" dxfId="271" priority="267"/>
  </conditionalFormatting>
  <conditionalFormatting sqref="D1:D1048576">
    <cfRule type="duplicateValues" dxfId="270" priority="266"/>
  </conditionalFormatting>
  <conditionalFormatting sqref="F1:F1048576">
    <cfRule type="duplicateValues" dxfId="269" priority="252"/>
    <cfRule type="duplicateValues" dxfId="268" priority="265"/>
  </conditionalFormatting>
  <conditionalFormatting sqref="H1:H1048576">
    <cfRule type="duplicateValues" dxfId="267" priority="264"/>
  </conditionalFormatting>
  <conditionalFormatting sqref="J1:J1048576">
    <cfRule type="duplicateValues" dxfId="266" priority="263"/>
  </conditionalFormatting>
  <conditionalFormatting sqref="L1:L1048576">
    <cfRule type="duplicateValues" dxfId="265" priority="262"/>
  </conditionalFormatting>
  <conditionalFormatting sqref="P1:P1048576">
    <cfRule type="duplicateValues" dxfId="264" priority="260"/>
  </conditionalFormatting>
  <conditionalFormatting sqref="R1:R1048576">
    <cfRule type="duplicateValues" dxfId="263" priority="259"/>
  </conditionalFormatting>
  <conditionalFormatting sqref="T1:T3 T19:T20 T36:T37 T53:T54 T70:T71 T87:T88 T104:T105 T121:T122 T138:T139 T155:T156 T172:T173 T189:T193 T197:T1048576">
    <cfRule type="duplicateValues" dxfId="262" priority="258"/>
  </conditionalFormatting>
  <conditionalFormatting sqref="V1:V1048576">
    <cfRule type="duplicateValues" dxfId="261" priority="257"/>
  </conditionalFormatting>
  <conditionalFormatting sqref="X1:X9 X14:X28 X11 X30 X33:X40 X42:X43 X50 X52:X81 X83:X88 X104:X122 X138:X139 X124:X129 X132:X136 X155:X156 X172:X173 X167 X161:X162 X189:X1048576">
    <cfRule type="duplicateValues" dxfId="260" priority="256"/>
  </conditionalFormatting>
  <conditionalFormatting sqref="Z1:Z1048576">
    <cfRule type="duplicateValues" dxfId="259" priority="255"/>
  </conditionalFormatting>
  <conditionalFormatting sqref="AB1:AB106 AB108:AB179 AB181:AB1048576">
    <cfRule type="duplicateValues" dxfId="258" priority="254"/>
  </conditionalFormatting>
  <conditionalFormatting sqref="D186:D202 D4:D71 D84:D88 D101:D139 D152:D173">
    <cfRule type="duplicateValues" dxfId="257" priority="307"/>
  </conditionalFormatting>
  <conditionalFormatting sqref="B1:B1048576">
    <cfRule type="duplicateValues" dxfId="256" priority="253"/>
  </conditionalFormatting>
  <conditionalFormatting sqref="N3:N1048576 N1">
    <cfRule type="duplicateValues" dxfId="255" priority="314"/>
  </conditionalFormatting>
  <conditionalFormatting sqref="T16">
    <cfRule type="duplicateValues" dxfId="254" priority="251"/>
  </conditionalFormatting>
  <conditionalFormatting sqref="T5">
    <cfRule type="duplicateValues" dxfId="253" priority="250"/>
  </conditionalFormatting>
  <conditionalFormatting sqref="T6">
    <cfRule type="duplicateValues" dxfId="252" priority="249"/>
  </conditionalFormatting>
  <conditionalFormatting sqref="T10">
    <cfRule type="duplicateValues" dxfId="251" priority="248"/>
  </conditionalFormatting>
  <conditionalFormatting sqref="T8">
    <cfRule type="duplicateValues" dxfId="250" priority="247"/>
  </conditionalFormatting>
  <conditionalFormatting sqref="T7">
    <cfRule type="duplicateValues" dxfId="249" priority="246"/>
  </conditionalFormatting>
  <conditionalFormatting sqref="T4">
    <cfRule type="duplicateValues" dxfId="248" priority="245"/>
  </conditionalFormatting>
  <conditionalFormatting sqref="T18">
    <cfRule type="duplicateValues" dxfId="247" priority="244"/>
  </conditionalFormatting>
  <conditionalFormatting sqref="T9">
    <cfRule type="duplicateValues" dxfId="246" priority="243"/>
  </conditionalFormatting>
  <conditionalFormatting sqref="T13">
    <cfRule type="duplicateValues" dxfId="245" priority="242"/>
  </conditionalFormatting>
  <conditionalFormatting sqref="T14">
    <cfRule type="duplicateValues" dxfId="244" priority="241"/>
  </conditionalFormatting>
  <conditionalFormatting sqref="T15">
    <cfRule type="duplicateValues" dxfId="243" priority="240"/>
  </conditionalFormatting>
  <conditionalFormatting sqref="T11">
    <cfRule type="duplicateValues" dxfId="242" priority="239"/>
  </conditionalFormatting>
  <conditionalFormatting sqref="T17">
    <cfRule type="duplicateValues" dxfId="241" priority="238"/>
  </conditionalFormatting>
  <conditionalFormatting sqref="T12">
    <cfRule type="duplicateValues" dxfId="240" priority="237"/>
  </conditionalFormatting>
  <conditionalFormatting sqref="T33">
    <cfRule type="duplicateValues" dxfId="239" priority="236"/>
  </conditionalFormatting>
  <conditionalFormatting sqref="T22">
    <cfRule type="duplicateValues" dxfId="238" priority="235"/>
  </conditionalFormatting>
  <conditionalFormatting sqref="T28">
    <cfRule type="duplicateValues" dxfId="237" priority="234"/>
  </conditionalFormatting>
  <conditionalFormatting sqref="T34">
    <cfRule type="duplicateValues" dxfId="236" priority="233"/>
  </conditionalFormatting>
  <conditionalFormatting sqref="T24">
    <cfRule type="duplicateValues" dxfId="235" priority="232"/>
  </conditionalFormatting>
  <conditionalFormatting sqref="T29">
    <cfRule type="duplicateValues" dxfId="234" priority="231"/>
  </conditionalFormatting>
  <conditionalFormatting sqref="T26">
    <cfRule type="duplicateValues" dxfId="233" priority="230"/>
  </conditionalFormatting>
  <conditionalFormatting sqref="T25">
    <cfRule type="duplicateValues" dxfId="232" priority="229"/>
  </conditionalFormatting>
  <conditionalFormatting sqref="T21">
    <cfRule type="duplicateValues" dxfId="231" priority="228"/>
  </conditionalFormatting>
  <conditionalFormatting sqref="T31">
    <cfRule type="duplicateValues" dxfId="230" priority="227"/>
  </conditionalFormatting>
  <conditionalFormatting sqref="T27">
    <cfRule type="duplicateValues" dxfId="229" priority="226"/>
  </conditionalFormatting>
  <conditionalFormatting sqref="T30">
    <cfRule type="duplicateValues" dxfId="228" priority="225"/>
  </conditionalFormatting>
  <conditionalFormatting sqref="T23">
    <cfRule type="duplicateValues" dxfId="227" priority="224"/>
  </conditionalFormatting>
  <conditionalFormatting sqref="T32">
    <cfRule type="duplicateValues" dxfId="226" priority="223"/>
  </conditionalFormatting>
  <conditionalFormatting sqref="T35">
    <cfRule type="duplicateValues" dxfId="225" priority="222"/>
  </conditionalFormatting>
  <conditionalFormatting sqref="T38">
    <cfRule type="duplicateValues" dxfId="224" priority="221"/>
  </conditionalFormatting>
  <conditionalFormatting sqref="T39">
    <cfRule type="duplicateValues" dxfId="223" priority="220"/>
  </conditionalFormatting>
  <conditionalFormatting sqref="T40">
    <cfRule type="duplicateValues" dxfId="222" priority="219"/>
  </conditionalFormatting>
  <conditionalFormatting sqref="T49">
    <cfRule type="duplicateValues" dxfId="221" priority="218"/>
  </conditionalFormatting>
  <conditionalFormatting sqref="T46">
    <cfRule type="duplicateValues" dxfId="220" priority="217"/>
  </conditionalFormatting>
  <conditionalFormatting sqref="T43">
    <cfRule type="duplicateValues" dxfId="219" priority="216"/>
  </conditionalFormatting>
  <conditionalFormatting sqref="T52">
    <cfRule type="duplicateValues" dxfId="218" priority="215"/>
  </conditionalFormatting>
  <conditionalFormatting sqref="T45">
    <cfRule type="duplicateValues" dxfId="217" priority="214"/>
  </conditionalFormatting>
  <conditionalFormatting sqref="T51">
    <cfRule type="duplicateValues" dxfId="216" priority="213"/>
  </conditionalFormatting>
  <conditionalFormatting sqref="T48">
    <cfRule type="duplicateValues" dxfId="215" priority="212"/>
  </conditionalFormatting>
  <conditionalFormatting sqref="T41">
    <cfRule type="duplicateValues" dxfId="214" priority="211"/>
  </conditionalFormatting>
  <conditionalFormatting sqref="T47">
    <cfRule type="duplicateValues" dxfId="213" priority="210"/>
  </conditionalFormatting>
  <conditionalFormatting sqref="T50">
    <cfRule type="duplicateValues" dxfId="212" priority="209"/>
  </conditionalFormatting>
  <conditionalFormatting sqref="T42">
    <cfRule type="duplicateValues" dxfId="211" priority="208"/>
  </conditionalFormatting>
  <conditionalFormatting sqref="T44">
    <cfRule type="duplicateValues" dxfId="210" priority="207"/>
  </conditionalFormatting>
  <conditionalFormatting sqref="T62">
    <cfRule type="duplicateValues" dxfId="209" priority="206"/>
  </conditionalFormatting>
  <conditionalFormatting sqref="T56">
    <cfRule type="duplicateValues" dxfId="208" priority="205"/>
  </conditionalFormatting>
  <conditionalFormatting sqref="T57">
    <cfRule type="duplicateValues" dxfId="207" priority="204"/>
  </conditionalFormatting>
  <conditionalFormatting sqref="T64">
    <cfRule type="duplicateValues" dxfId="206" priority="203"/>
  </conditionalFormatting>
  <conditionalFormatting sqref="T59">
    <cfRule type="duplicateValues" dxfId="205" priority="202"/>
  </conditionalFormatting>
  <conditionalFormatting sqref="T63">
    <cfRule type="duplicateValues" dxfId="204" priority="201"/>
  </conditionalFormatting>
  <conditionalFormatting sqref="T58">
    <cfRule type="duplicateValues" dxfId="203" priority="200"/>
  </conditionalFormatting>
  <conditionalFormatting sqref="T69">
    <cfRule type="duplicateValues" dxfId="202" priority="199"/>
  </conditionalFormatting>
  <conditionalFormatting sqref="T61">
    <cfRule type="duplicateValues" dxfId="201" priority="198"/>
  </conditionalFormatting>
  <conditionalFormatting sqref="T55">
    <cfRule type="duplicateValues" dxfId="200" priority="197"/>
  </conditionalFormatting>
  <conditionalFormatting sqref="T65">
    <cfRule type="duplicateValues" dxfId="199" priority="196"/>
  </conditionalFormatting>
  <conditionalFormatting sqref="T60">
    <cfRule type="duplicateValues" dxfId="198" priority="195"/>
  </conditionalFormatting>
  <conditionalFormatting sqref="T67">
    <cfRule type="duplicateValues" dxfId="197" priority="194"/>
  </conditionalFormatting>
  <conditionalFormatting sqref="T68">
    <cfRule type="duplicateValues" dxfId="196" priority="193"/>
  </conditionalFormatting>
  <conditionalFormatting sqref="T66">
    <cfRule type="duplicateValues" dxfId="195" priority="192"/>
  </conditionalFormatting>
  <conditionalFormatting sqref="T78">
    <cfRule type="duplicateValues" dxfId="194" priority="191"/>
  </conditionalFormatting>
  <conditionalFormatting sqref="T73">
    <cfRule type="duplicateValues" dxfId="193" priority="190"/>
  </conditionalFormatting>
  <conditionalFormatting sqref="T79">
    <cfRule type="duplicateValues" dxfId="192" priority="189"/>
  </conditionalFormatting>
  <conditionalFormatting sqref="T76">
    <cfRule type="duplicateValues" dxfId="191" priority="188"/>
  </conditionalFormatting>
  <conditionalFormatting sqref="T86">
    <cfRule type="duplicateValues" dxfId="190" priority="187"/>
  </conditionalFormatting>
  <conditionalFormatting sqref="T74">
    <cfRule type="duplicateValues" dxfId="189" priority="186"/>
  </conditionalFormatting>
  <conditionalFormatting sqref="T83">
    <cfRule type="duplicateValues" dxfId="188" priority="185"/>
  </conditionalFormatting>
  <conditionalFormatting sqref="T85">
    <cfRule type="duplicateValues" dxfId="187" priority="184"/>
  </conditionalFormatting>
  <conditionalFormatting sqref="T77">
    <cfRule type="duplicateValues" dxfId="186" priority="183"/>
  </conditionalFormatting>
  <conditionalFormatting sqref="T75">
    <cfRule type="duplicateValues" dxfId="185" priority="182"/>
  </conditionalFormatting>
  <conditionalFormatting sqref="T82">
    <cfRule type="duplicateValues" dxfId="184" priority="181"/>
  </conditionalFormatting>
  <conditionalFormatting sqref="T84">
    <cfRule type="duplicateValues" dxfId="183" priority="180"/>
  </conditionalFormatting>
  <conditionalFormatting sqref="T72">
    <cfRule type="duplicateValues" dxfId="182" priority="179"/>
  </conditionalFormatting>
  <conditionalFormatting sqref="T81">
    <cfRule type="duplicateValues" dxfId="181" priority="178"/>
  </conditionalFormatting>
  <conditionalFormatting sqref="T80">
    <cfRule type="duplicateValues" dxfId="180" priority="177"/>
  </conditionalFormatting>
  <conditionalFormatting sqref="T96">
    <cfRule type="duplicateValues" dxfId="179" priority="176"/>
  </conditionalFormatting>
  <conditionalFormatting sqref="T90">
    <cfRule type="duplicateValues" dxfId="178" priority="175"/>
  </conditionalFormatting>
  <conditionalFormatting sqref="T99">
    <cfRule type="duplicateValues" dxfId="177" priority="174"/>
  </conditionalFormatting>
  <conditionalFormatting sqref="T94">
    <cfRule type="duplicateValues" dxfId="176" priority="173"/>
  </conditionalFormatting>
  <conditionalFormatting sqref="T93">
    <cfRule type="duplicateValues" dxfId="175" priority="172"/>
  </conditionalFormatting>
  <conditionalFormatting sqref="T92">
    <cfRule type="duplicateValues" dxfId="174" priority="171"/>
  </conditionalFormatting>
  <conditionalFormatting sqref="T103">
    <cfRule type="duplicateValues" dxfId="173" priority="170"/>
  </conditionalFormatting>
  <conditionalFormatting sqref="T100">
    <cfRule type="duplicateValues" dxfId="172" priority="169"/>
  </conditionalFormatting>
  <conditionalFormatting sqref="T95">
    <cfRule type="duplicateValues" dxfId="171" priority="168"/>
  </conditionalFormatting>
  <conditionalFormatting sqref="T98">
    <cfRule type="duplicateValues" dxfId="170" priority="167"/>
  </conditionalFormatting>
  <conditionalFormatting sqref="T91">
    <cfRule type="duplicateValues" dxfId="169" priority="166"/>
  </conditionalFormatting>
  <conditionalFormatting sqref="T97">
    <cfRule type="duplicateValues" dxfId="168" priority="165"/>
  </conditionalFormatting>
  <conditionalFormatting sqref="T101">
    <cfRule type="duplicateValues" dxfId="167" priority="164"/>
  </conditionalFormatting>
  <conditionalFormatting sqref="T102">
    <cfRule type="duplicateValues" dxfId="166" priority="163"/>
  </conditionalFormatting>
  <conditionalFormatting sqref="T89">
    <cfRule type="duplicateValues" dxfId="165" priority="161"/>
  </conditionalFormatting>
  <conditionalFormatting sqref="T120">
    <cfRule type="duplicateValues" dxfId="164" priority="160"/>
  </conditionalFormatting>
  <conditionalFormatting sqref="T107">
    <cfRule type="duplicateValues" dxfId="163" priority="159"/>
  </conditionalFormatting>
  <conditionalFormatting sqref="T108">
    <cfRule type="duplicateValues" dxfId="162" priority="158"/>
  </conditionalFormatting>
  <conditionalFormatting sqref="T109">
    <cfRule type="duplicateValues" dxfId="161" priority="157"/>
  </conditionalFormatting>
  <conditionalFormatting sqref="T112">
    <cfRule type="duplicateValues" dxfId="160" priority="156"/>
  </conditionalFormatting>
  <conditionalFormatting sqref="T111">
    <cfRule type="duplicateValues" dxfId="159" priority="155"/>
  </conditionalFormatting>
  <conditionalFormatting sqref="T110">
    <cfRule type="duplicateValues" dxfId="158" priority="154"/>
  </conditionalFormatting>
  <conditionalFormatting sqref="T113">
    <cfRule type="duplicateValues" dxfId="157" priority="153"/>
  </conditionalFormatting>
  <conditionalFormatting sqref="T114">
    <cfRule type="duplicateValues" dxfId="156" priority="152"/>
  </conditionalFormatting>
  <conditionalFormatting sqref="T115">
    <cfRule type="duplicateValues" dxfId="155" priority="151"/>
  </conditionalFormatting>
  <conditionalFormatting sqref="T106">
    <cfRule type="duplicateValues" dxfId="154" priority="150"/>
  </conditionalFormatting>
  <conditionalFormatting sqref="T119">
    <cfRule type="duplicateValues" dxfId="153" priority="149"/>
  </conditionalFormatting>
  <conditionalFormatting sqref="T117">
    <cfRule type="duplicateValues" dxfId="152" priority="148"/>
  </conditionalFormatting>
  <conditionalFormatting sqref="T116">
    <cfRule type="duplicateValues" dxfId="151" priority="147"/>
  </conditionalFormatting>
  <conditionalFormatting sqref="T118">
    <cfRule type="duplicateValues" dxfId="150" priority="146"/>
  </conditionalFormatting>
  <conditionalFormatting sqref="T128">
    <cfRule type="duplicateValues" dxfId="149" priority="145"/>
  </conditionalFormatting>
  <conditionalFormatting sqref="T124">
    <cfRule type="duplicateValues" dxfId="148" priority="144"/>
  </conditionalFormatting>
  <conditionalFormatting sqref="T133">
    <cfRule type="duplicateValues" dxfId="147" priority="143"/>
  </conditionalFormatting>
  <conditionalFormatting sqref="T123">
    <cfRule type="duplicateValues" dxfId="146" priority="142"/>
  </conditionalFormatting>
  <conditionalFormatting sqref="T132">
    <cfRule type="duplicateValues" dxfId="145" priority="141"/>
  </conditionalFormatting>
  <conditionalFormatting sqref="T125">
    <cfRule type="duplicateValues" dxfId="144" priority="140"/>
  </conditionalFormatting>
  <conditionalFormatting sqref="T126">
    <cfRule type="duplicateValues" dxfId="143" priority="139"/>
  </conditionalFormatting>
  <conditionalFormatting sqref="T129">
    <cfRule type="duplicateValues" dxfId="142" priority="138"/>
  </conditionalFormatting>
  <conditionalFormatting sqref="T130">
    <cfRule type="duplicateValues" dxfId="141" priority="137"/>
  </conditionalFormatting>
  <conditionalFormatting sqref="T137">
    <cfRule type="duplicateValues" dxfId="140" priority="136"/>
  </conditionalFormatting>
  <conditionalFormatting sqref="T131">
    <cfRule type="duplicateValues" dxfId="139" priority="135"/>
  </conditionalFormatting>
  <conditionalFormatting sqref="T136">
    <cfRule type="duplicateValues" dxfId="138" priority="134"/>
  </conditionalFormatting>
  <conditionalFormatting sqref="T134">
    <cfRule type="duplicateValues" dxfId="137" priority="133"/>
  </conditionalFormatting>
  <conditionalFormatting sqref="T135">
    <cfRule type="duplicateValues" dxfId="136" priority="132"/>
  </conditionalFormatting>
  <conditionalFormatting sqref="T127">
    <cfRule type="duplicateValues" dxfId="135" priority="131"/>
  </conditionalFormatting>
  <conditionalFormatting sqref="T140">
    <cfRule type="duplicateValues" dxfId="134" priority="130"/>
  </conditionalFormatting>
  <conditionalFormatting sqref="T141">
    <cfRule type="duplicateValues" dxfId="133" priority="129"/>
  </conditionalFormatting>
  <conditionalFormatting sqref="T142">
    <cfRule type="duplicateValues" dxfId="132" priority="128"/>
  </conditionalFormatting>
  <conditionalFormatting sqref="T148">
    <cfRule type="duplicateValues" dxfId="131" priority="127"/>
  </conditionalFormatting>
  <conditionalFormatting sqref="T143">
    <cfRule type="duplicateValues" dxfId="130" priority="126"/>
  </conditionalFormatting>
  <conditionalFormatting sqref="T146">
    <cfRule type="duplicateValues" dxfId="129" priority="125"/>
  </conditionalFormatting>
  <conditionalFormatting sqref="T144">
    <cfRule type="duplicateValues" dxfId="128" priority="124"/>
  </conditionalFormatting>
  <conditionalFormatting sqref="T149">
    <cfRule type="duplicateValues" dxfId="127" priority="123"/>
  </conditionalFormatting>
  <conditionalFormatting sqref="T154">
    <cfRule type="duplicateValues" dxfId="126" priority="122"/>
  </conditionalFormatting>
  <conditionalFormatting sqref="T151">
    <cfRule type="duplicateValues" dxfId="125" priority="121"/>
  </conditionalFormatting>
  <conditionalFormatting sqref="T145">
    <cfRule type="duplicateValues" dxfId="124" priority="120"/>
  </conditionalFormatting>
  <conditionalFormatting sqref="T147">
    <cfRule type="duplicateValues" dxfId="123" priority="119"/>
  </conditionalFormatting>
  <conditionalFormatting sqref="T152">
    <cfRule type="duplicateValues" dxfId="122" priority="118"/>
  </conditionalFormatting>
  <conditionalFormatting sqref="T153">
    <cfRule type="duplicateValues" dxfId="121" priority="117"/>
  </conditionalFormatting>
  <conditionalFormatting sqref="T150">
    <cfRule type="duplicateValues" dxfId="120" priority="116"/>
  </conditionalFormatting>
  <conditionalFormatting sqref="T165">
    <cfRule type="duplicateValues" dxfId="119" priority="115"/>
  </conditionalFormatting>
  <conditionalFormatting sqref="T158">
    <cfRule type="duplicateValues" dxfId="118" priority="114"/>
  </conditionalFormatting>
  <conditionalFormatting sqref="T171">
    <cfRule type="duplicateValues" dxfId="117" priority="113"/>
  </conditionalFormatting>
  <conditionalFormatting sqref="T166">
    <cfRule type="duplicateValues" dxfId="116" priority="112"/>
  </conditionalFormatting>
  <conditionalFormatting sqref="T159">
    <cfRule type="duplicateValues" dxfId="115" priority="111"/>
  </conditionalFormatting>
  <conditionalFormatting sqref="T169">
    <cfRule type="duplicateValues" dxfId="114" priority="109"/>
  </conditionalFormatting>
  <conditionalFormatting sqref="T164">
    <cfRule type="duplicateValues" dxfId="113" priority="108"/>
  </conditionalFormatting>
  <conditionalFormatting sqref="T170">
    <cfRule type="duplicateValues" dxfId="112" priority="107"/>
  </conditionalFormatting>
  <conditionalFormatting sqref="T168">
    <cfRule type="duplicateValues" dxfId="111" priority="106"/>
  </conditionalFormatting>
  <conditionalFormatting sqref="T163">
    <cfRule type="duplicateValues" dxfId="110" priority="105"/>
  </conditionalFormatting>
  <conditionalFormatting sqref="T160">
    <cfRule type="duplicateValues" dxfId="109" priority="104"/>
  </conditionalFormatting>
  <conditionalFormatting sqref="T161">
    <cfRule type="duplicateValues" dxfId="108" priority="103"/>
  </conditionalFormatting>
  <conditionalFormatting sqref="T157">
    <cfRule type="duplicateValues" dxfId="107" priority="102"/>
  </conditionalFormatting>
  <conditionalFormatting sqref="T167">
    <cfRule type="duplicateValues" dxfId="106" priority="101"/>
  </conditionalFormatting>
  <conditionalFormatting sqref="T162">
    <cfRule type="duplicateValues" dxfId="105" priority="100"/>
  </conditionalFormatting>
  <conditionalFormatting sqref="T187">
    <cfRule type="duplicateValues" dxfId="104" priority="99"/>
  </conditionalFormatting>
  <conditionalFormatting sqref="T175">
    <cfRule type="duplicateValues" dxfId="103" priority="98"/>
  </conditionalFormatting>
  <conditionalFormatting sqref="T180">
    <cfRule type="duplicateValues" dxfId="102" priority="97"/>
  </conditionalFormatting>
  <conditionalFormatting sqref="T181">
    <cfRule type="duplicateValues" dxfId="101" priority="96"/>
  </conditionalFormatting>
  <conditionalFormatting sqref="T183">
    <cfRule type="duplicateValues" dxfId="100" priority="95"/>
  </conditionalFormatting>
  <conditionalFormatting sqref="T185">
    <cfRule type="duplicateValues" dxfId="99" priority="94"/>
  </conditionalFormatting>
  <conditionalFormatting sqref="T184">
    <cfRule type="duplicateValues" dxfId="98" priority="93"/>
  </conditionalFormatting>
  <conditionalFormatting sqref="T178">
    <cfRule type="duplicateValues" dxfId="97" priority="92"/>
  </conditionalFormatting>
  <conditionalFormatting sqref="T179">
    <cfRule type="duplicateValues" dxfId="96" priority="91"/>
  </conditionalFormatting>
  <conditionalFormatting sqref="T186">
    <cfRule type="duplicateValues" dxfId="95" priority="90"/>
  </conditionalFormatting>
  <conditionalFormatting sqref="T176">
    <cfRule type="duplicateValues" dxfId="94" priority="89"/>
  </conditionalFormatting>
  <conditionalFormatting sqref="T177">
    <cfRule type="duplicateValues" dxfId="93" priority="88"/>
  </conditionalFormatting>
  <conditionalFormatting sqref="T174">
    <cfRule type="duplicateValues" dxfId="92" priority="87"/>
  </conditionalFormatting>
  <conditionalFormatting sqref="T188">
    <cfRule type="duplicateValues" dxfId="91" priority="86"/>
  </conditionalFormatting>
  <conditionalFormatting sqref="T182">
    <cfRule type="duplicateValues" dxfId="90" priority="85"/>
  </conditionalFormatting>
  <conditionalFormatting sqref="T196">
    <cfRule type="duplicateValues" dxfId="89" priority="83"/>
  </conditionalFormatting>
  <conditionalFormatting sqref="T194">
    <cfRule type="duplicateValues" dxfId="88" priority="81"/>
  </conditionalFormatting>
  <conditionalFormatting sqref="X12">
    <cfRule type="duplicateValues" dxfId="87" priority="80"/>
  </conditionalFormatting>
  <conditionalFormatting sqref="X13">
    <cfRule type="duplicateValues" dxfId="86" priority="78"/>
  </conditionalFormatting>
  <conditionalFormatting sqref="X10">
    <cfRule type="duplicateValues" dxfId="85" priority="77"/>
  </conditionalFormatting>
  <conditionalFormatting sqref="X29">
    <cfRule type="duplicateValues" dxfId="84" priority="76"/>
  </conditionalFormatting>
  <conditionalFormatting sqref="X32">
    <cfRule type="duplicateValues" dxfId="83" priority="75"/>
  </conditionalFormatting>
  <conditionalFormatting sqref="X31">
    <cfRule type="duplicateValues" dxfId="82" priority="74"/>
  </conditionalFormatting>
  <conditionalFormatting sqref="X41">
    <cfRule type="duplicateValues" dxfId="81" priority="73"/>
  </conditionalFormatting>
  <conditionalFormatting sqref="X46">
    <cfRule type="duplicateValues" dxfId="80" priority="72"/>
  </conditionalFormatting>
  <conditionalFormatting sqref="X48">
    <cfRule type="duplicateValues" dxfId="79" priority="71"/>
  </conditionalFormatting>
  <conditionalFormatting sqref="X49">
    <cfRule type="duplicateValues" dxfId="78" priority="70"/>
  </conditionalFormatting>
  <conditionalFormatting sqref="X45">
    <cfRule type="duplicateValues" dxfId="77" priority="69"/>
  </conditionalFormatting>
  <conditionalFormatting sqref="X44">
    <cfRule type="duplicateValues" dxfId="76" priority="68"/>
  </conditionalFormatting>
  <conditionalFormatting sqref="X51">
    <cfRule type="duplicateValues" dxfId="75" priority="67"/>
  </conditionalFormatting>
  <conditionalFormatting sqref="X47">
    <cfRule type="duplicateValues" dxfId="74" priority="66"/>
  </conditionalFormatting>
  <conditionalFormatting sqref="X82">
    <cfRule type="duplicateValues" dxfId="73" priority="65"/>
  </conditionalFormatting>
  <conditionalFormatting sqref="X100">
    <cfRule type="duplicateValues" dxfId="72" priority="64"/>
  </conditionalFormatting>
  <conditionalFormatting sqref="X91">
    <cfRule type="duplicateValues" dxfId="71" priority="63"/>
  </conditionalFormatting>
  <conditionalFormatting sqref="X90">
    <cfRule type="duplicateValues" dxfId="70" priority="62"/>
  </conditionalFormatting>
  <conditionalFormatting sqref="X89">
    <cfRule type="duplicateValues" dxfId="69" priority="61"/>
  </conditionalFormatting>
  <conditionalFormatting sqref="X102">
    <cfRule type="duplicateValues" dxfId="68" priority="60"/>
  </conditionalFormatting>
  <conditionalFormatting sqref="X96">
    <cfRule type="duplicateValues" dxfId="67" priority="59"/>
  </conditionalFormatting>
  <conditionalFormatting sqref="X93">
    <cfRule type="duplicateValues" dxfId="66" priority="58"/>
  </conditionalFormatting>
  <conditionalFormatting sqref="X103">
    <cfRule type="duplicateValues" dxfId="65" priority="57"/>
  </conditionalFormatting>
  <conditionalFormatting sqref="X92">
    <cfRule type="duplicateValues" dxfId="64" priority="56"/>
  </conditionalFormatting>
  <conditionalFormatting sqref="X95">
    <cfRule type="duplicateValues" dxfId="63" priority="55"/>
  </conditionalFormatting>
  <conditionalFormatting sqref="X97">
    <cfRule type="duplicateValues" dxfId="62" priority="54"/>
  </conditionalFormatting>
  <conditionalFormatting sqref="X98">
    <cfRule type="duplicateValues" dxfId="61" priority="53"/>
  </conditionalFormatting>
  <conditionalFormatting sqref="X101">
    <cfRule type="duplicateValues" dxfId="60" priority="52"/>
  </conditionalFormatting>
  <conditionalFormatting sqref="X94">
    <cfRule type="duplicateValues" dxfId="59" priority="51"/>
  </conditionalFormatting>
  <conditionalFormatting sqref="X99">
    <cfRule type="duplicateValues" dxfId="58" priority="50"/>
  </conditionalFormatting>
  <conditionalFormatting sqref="X137">
    <cfRule type="duplicateValues" dxfId="57" priority="49"/>
  </conditionalFormatting>
  <conditionalFormatting sqref="X123">
    <cfRule type="duplicateValues" dxfId="56" priority="48"/>
  </conditionalFormatting>
  <conditionalFormatting sqref="X130">
    <cfRule type="duplicateValues" dxfId="55" priority="47"/>
  </conditionalFormatting>
  <conditionalFormatting sqref="X131">
    <cfRule type="duplicateValues" dxfId="54" priority="46"/>
  </conditionalFormatting>
  <conditionalFormatting sqref="X146">
    <cfRule type="duplicateValues" dxfId="53" priority="45"/>
  </conditionalFormatting>
  <conditionalFormatting sqref="X154">
    <cfRule type="duplicateValues" dxfId="52" priority="44"/>
  </conditionalFormatting>
  <conditionalFormatting sqref="X142">
    <cfRule type="duplicateValues" dxfId="51" priority="43"/>
  </conditionalFormatting>
  <conditionalFormatting sqref="X151">
    <cfRule type="duplicateValues" dxfId="50" priority="42"/>
  </conditionalFormatting>
  <conditionalFormatting sqref="X147">
    <cfRule type="duplicateValues" dxfId="49" priority="41"/>
  </conditionalFormatting>
  <conditionalFormatting sqref="X140">
    <cfRule type="duplicateValues" dxfId="48" priority="40"/>
  </conditionalFormatting>
  <conditionalFormatting sqref="X148">
    <cfRule type="duplicateValues" dxfId="47" priority="39"/>
  </conditionalFormatting>
  <conditionalFormatting sqref="X153">
    <cfRule type="duplicateValues" dxfId="46" priority="38"/>
  </conditionalFormatting>
  <conditionalFormatting sqref="X141">
    <cfRule type="duplicateValues" dxfId="45" priority="37"/>
  </conditionalFormatting>
  <conditionalFormatting sqref="X144">
    <cfRule type="duplicateValues" dxfId="44" priority="36"/>
  </conditionalFormatting>
  <conditionalFormatting sqref="X150">
    <cfRule type="duplicateValues" dxfId="43" priority="35"/>
  </conditionalFormatting>
  <conditionalFormatting sqref="X149">
    <cfRule type="duplicateValues" dxfId="42" priority="34"/>
  </conditionalFormatting>
  <conditionalFormatting sqref="X145">
    <cfRule type="duplicateValues" dxfId="41" priority="33"/>
  </conditionalFormatting>
  <conditionalFormatting sqref="X143">
    <cfRule type="duplicateValues" dxfId="40" priority="32"/>
  </conditionalFormatting>
  <conditionalFormatting sqref="X152">
    <cfRule type="duplicateValues" dxfId="39" priority="31"/>
  </conditionalFormatting>
  <conditionalFormatting sqref="X164">
    <cfRule type="duplicateValues" dxfId="37" priority="30"/>
  </conditionalFormatting>
  <conditionalFormatting sqref="X170">
    <cfRule type="duplicateValues" dxfId="36" priority="29"/>
  </conditionalFormatting>
  <conditionalFormatting sqref="X168">
    <cfRule type="duplicateValues" dxfId="35" priority="28"/>
  </conditionalFormatting>
  <conditionalFormatting sqref="X166">
    <cfRule type="duplicateValues" dxfId="34" priority="27"/>
  </conditionalFormatting>
  <conditionalFormatting sqref="X165">
    <cfRule type="duplicateValues" dxfId="33" priority="26"/>
  </conditionalFormatting>
  <conditionalFormatting sqref="X158">
    <cfRule type="duplicateValues" dxfId="32" priority="25"/>
  </conditionalFormatting>
  <conditionalFormatting sqref="X163">
    <cfRule type="duplicateValues" dxfId="31" priority="24"/>
  </conditionalFormatting>
  <conditionalFormatting sqref="X169">
    <cfRule type="duplicateValues" dxfId="30" priority="23"/>
  </conditionalFormatting>
  <conditionalFormatting sqref="X159">
    <cfRule type="duplicateValues" dxfId="29" priority="22"/>
  </conditionalFormatting>
  <conditionalFormatting sqref="X157">
    <cfRule type="duplicateValues" dxfId="28" priority="21"/>
  </conditionalFormatting>
  <conditionalFormatting sqref="X160">
    <cfRule type="duplicateValues" dxfId="27" priority="20"/>
  </conditionalFormatting>
  <conditionalFormatting sqref="X171">
    <cfRule type="duplicateValues" dxfId="26" priority="19"/>
  </conditionalFormatting>
  <conditionalFormatting sqref="X174">
    <cfRule type="duplicateValues" dxfId="25" priority="18"/>
  </conditionalFormatting>
  <conditionalFormatting sqref="X183">
    <cfRule type="duplicateValues" dxfId="24" priority="17"/>
  </conditionalFormatting>
  <conditionalFormatting sqref="X176">
    <cfRule type="duplicateValues" dxfId="23" priority="16"/>
  </conditionalFormatting>
  <conditionalFormatting sqref="X177">
    <cfRule type="duplicateValues" dxfId="22" priority="15"/>
  </conditionalFormatting>
  <conditionalFormatting sqref="X188">
    <cfRule type="duplicateValues" dxfId="21" priority="14"/>
  </conditionalFormatting>
  <conditionalFormatting sqref="X182">
    <cfRule type="duplicateValues" dxfId="20" priority="13"/>
  </conditionalFormatting>
  <conditionalFormatting sqref="X184">
    <cfRule type="duplicateValues" dxfId="19" priority="12"/>
  </conditionalFormatting>
  <conditionalFormatting sqref="X181">
    <cfRule type="duplicateValues" dxfId="18" priority="11"/>
  </conditionalFormatting>
  <conditionalFormatting sqref="X180">
    <cfRule type="duplicateValues" dxfId="17" priority="10"/>
  </conditionalFormatting>
  <conditionalFormatting sqref="X179">
    <cfRule type="duplicateValues" dxfId="16" priority="9"/>
  </conditionalFormatting>
  <conditionalFormatting sqref="X178">
    <cfRule type="duplicateValues" dxfId="15" priority="8"/>
  </conditionalFormatting>
  <conditionalFormatting sqref="X185">
    <cfRule type="duplicateValues" dxfId="14" priority="7"/>
  </conditionalFormatting>
  <conditionalFormatting sqref="X186">
    <cfRule type="duplicateValues" dxfId="13" priority="6"/>
  </conditionalFormatting>
  <conditionalFormatting sqref="X187">
    <cfRule type="duplicateValues" dxfId="12" priority="5"/>
  </conditionalFormatting>
  <conditionalFormatting sqref="X175">
    <cfRule type="duplicateValues" dxfId="11" priority="4"/>
  </conditionalFormatting>
  <conditionalFormatting sqref="AB107">
    <cfRule type="duplicateValues" dxfId="10" priority="3"/>
  </conditionalFormatting>
  <conditionalFormatting sqref="AB180">
    <cfRule type="duplicateValues" dxfId="9" priority="2"/>
  </conditionalFormatting>
  <conditionalFormatting sqref="AD1:AD1048576">
    <cfRule type="duplicateValues" dxfId="8" priority="1"/>
  </conditionalFormatting>
  <dataValidations count="37">
    <dataValidation type="list" allowBlank="1" showInputMessage="1" showErrorMessage="1" sqref="D191:D202 F191:F202 H191:H202 J191:J202 N191:N202 L191:L202 P191:P202 R202 AB191:AB202 V191:V202 T191:T193 Z191:Z202 T197:T202 R192:R200">
      <formula1>$A$191:$A$202</formula1>
    </dataValidation>
    <dataValidation type="list" allowBlank="1" showInputMessage="1" showErrorMessage="1" sqref="AB181:AB185 Z174:Z185 D174:D185 V174:V185 F174:F185 R175:R185 P174:P185 L174:L185 N174:N185 J174:J185 H174:H185 AB174:AB179">
      <formula1>$A$174:$A$185</formula1>
    </dataValidation>
    <dataValidation type="list" allowBlank="1" showInputMessage="1" showErrorMessage="1" sqref="D157:D168 F157:F168 H157:H168 J157:J168 N157:N168 L157:L168 P157:P168 R157:R168 AB157:AB168 V157:V168 Z157:Z168">
      <formula1>$A$157:$A$168</formula1>
    </dataValidation>
    <dataValidation type="list" allowBlank="1" showInputMessage="1" showErrorMessage="1" sqref="D140:D151 Z140:Z151 R148:R151 V140:V151 AB140:AB151 R140:R146 P140:P151 L140:L151 N140:N151 J140:J151 H140:H151 F140:F151">
      <formula1>$A$140:$A$151</formula1>
    </dataValidation>
    <dataValidation type="list" allowBlank="1" showInputMessage="1" showErrorMessage="1" sqref="D123:D134 F123:F134 H123:H134 J123:J134 N123:N134 L123:L134 P123:P134 R123:R133 AB123:AB134 V123:V134 Z123:Z134">
      <formula1>$A$123:$A$134</formula1>
    </dataValidation>
    <dataValidation type="list" allowBlank="1" showInputMessage="1" showErrorMessage="1" sqref="AB108:AB118 Z106:Z118 R106:R109 V106:V118 D106:D118 R111:R118 P106:P118 L106:L118 N106:N118 J106:J118 H106:H118 F106:F118 AB106">
      <formula1>$A$106:$A$117</formula1>
    </dataValidation>
    <dataValidation type="list" allowBlank="1" showInputMessage="1" showErrorMessage="1" sqref="F72:F83 Z72:Z83 D72:D83 V72:V83 AB72:AB83 R72:R81 P72:P83 L72:L83 N72:N83 J72:J83 H72:H83">
      <formula1>$A$72:$A$83</formula1>
    </dataValidation>
    <dataValidation type="list" allowBlank="1" showInputMessage="1" showErrorMessage="1" sqref="D55:D68 F55:F68 H55:H68 J55:J68 N55:N68 L55:L68 P55:P68 R55:R68 AB55:AB68 V55:V68 Z55:Z68">
      <formula1>$A$55:$A$66</formula1>
    </dataValidation>
    <dataValidation type="list" allowBlank="1" showInputMessage="1" showErrorMessage="1" sqref="D38:D49 Z38:Z49 R38:R47 V38:V49 AB38:AB49 R49 P38:P49 L38:L49 N38:N49 J38:J49 H38:H49 F38:F49">
      <formula1>$A$38:$A$49</formula1>
    </dataValidation>
    <dataValidation type="list" allowBlank="1" showInputMessage="1" showErrorMessage="1" sqref="D21:D34 F21:F34 H21:H34 J21:J34 N21:N34 L21:L34 P21:P34 R21:R26 AB21:AB34 V21:V34 R28:R34 Z21:Z34">
      <formula1>$A$21:$A$32</formula1>
    </dataValidation>
    <dataValidation type="list" allowBlank="1" showInputMessage="1" showErrorMessage="1" sqref="Z4:Z15 D4:D15 F4:F15 H4:H15 J4:J15 L4:L15 P4:P15 R4:R15 AB4:AB15 V4:V15">
      <formula1>$A$4:$A$15</formula1>
    </dataValidation>
    <dataValidation type="list" allowBlank="1" showInputMessage="1" showErrorMessage="1" sqref="N4">
      <formula1>L4:L15</formula1>
    </dataValidation>
    <dataValidation type="list" allowBlank="1" showInputMessage="1" showErrorMessage="1" sqref="N15">
      <formula1>L4:L15</formula1>
    </dataValidation>
    <dataValidation type="list" allowBlank="1" showInputMessage="1" showErrorMessage="1" sqref="N14">
      <formula1>L4:L15</formula1>
    </dataValidation>
    <dataValidation type="list" allowBlank="1" showInputMessage="1" showErrorMessage="1" sqref="N13">
      <formula1>L4:L15</formula1>
    </dataValidation>
    <dataValidation type="list" allowBlank="1" showInputMessage="1" showErrorMessage="1" sqref="N12">
      <formula1>L4:L15</formula1>
    </dataValidation>
    <dataValidation type="list" allowBlank="1" showInputMessage="1" showErrorMessage="1" sqref="N11">
      <formula1>L4:L15</formula1>
    </dataValidation>
    <dataValidation type="list" allowBlank="1" showInputMessage="1" showErrorMessage="1" sqref="N10">
      <formula1>L4:L15</formula1>
    </dataValidation>
    <dataValidation type="list" allowBlank="1" showInputMessage="1" showErrorMessage="1" sqref="N9">
      <formula1>L4:L15</formula1>
    </dataValidation>
    <dataValidation type="list" allowBlank="1" showInputMessage="1" showErrorMessage="1" sqref="N8">
      <formula1>L4:L15</formula1>
    </dataValidation>
    <dataValidation type="list" allowBlank="1" showInputMessage="1" showErrorMessage="1" sqref="N7">
      <formula1>L4:L15</formula1>
    </dataValidation>
    <dataValidation type="list" allowBlank="1" showInputMessage="1" showErrorMessage="1" sqref="N6">
      <formula1>L4:L15</formula1>
    </dataValidation>
    <dataValidation type="list" allowBlank="1" showInputMessage="1" showErrorMessage="1" sqref="N5">
      <formula1>L4:L15</formula1>
    </dataValidation>
    <dataValidation type="list" allowBlank="1" showInputMessage="1" showErrorMessage="1" sqref="D89:D100 N89:N100 F89:F100 H89:H100 J89:J100 L89:L100 P89:P100 R89:R94 R96:R100 AB89:AB100 V89:V100 Z89:Z100">
      <formula1>$A$89:$A$100</formula1>
    </dataValidation>
    <dataValidation type="list" allowBlank="1" showInputMessage="1" showErrorMessage="1" sqref="X1:X28 X30 X33:X40 X42:X43 X50 X52:X81 X83:X88 X132:X136 X104:X122 X124:X129 X138:X139 X167 X161:X162 X155:X156 X172:X173 X189:X1048576">
      <formula1>$B$3:$B$300</formula1>
    </dataValidation>
    <dataValidation type="list" allowBlank="1" showInputMessage="1" showErrorMessage="1" sqref="AD191:AD205">
      <formula1>$A$191:$A$205</formula1>
    </dataValidation>
    <dataValidation type="list" allowBlank="1" showInputMessage="1" showErrorMessage="1" sqref="AD157:AD171">
      <formula1>$A$157:$A$171</formula1>
    </dataValidation>
    <dataValidation type="list" allowBlank="1" showInputMessage="1" showErrorMessage="1" sqref="AD174:AD188">
      <formula1>$A$174:$A$188</formula1>
    </dataValidation>
    <dataValidation type="list" allowBlank="1" showInputMessage="1" showErrorMessage="1" sqref="AD123:AD137">
      <formula1>$A$123:$A$137</formula1>
    </dataValidation>
    <dataValidation type="list" allowBlank="1" showInputMessage="1" showErrorMessage="1" sqref="AD106:AD120">
      <formula1>$A$106:$A$120</formula1>
    </dataValidation>
    <dataValidation type="list" allowBlank="1" showInputMessage="1" showErrorMessage="1" sqref="AD89:AD103">
      <formula1>$A$89:$A$103</formula1>
    </dataValidation>
    <dataValidation type="list" allowBlank="1" showInputMessage="1" showErrorMessage="1" sqref="AD72:AD86">
      <formula1>$A$72:$A$86</formula1>
    </dataValidation>
    <dataValidation type="list" allowBlank="1" showInputMessage="1" showErrorMessage="1" sqref="AD55:AD69">
      <formula1>$A$55:$A$69</formula1>
    </dataValidation>
    <dataValidation type="list" allowBlank="1" showInputMessage="1" showErrorMessage="1" sqref="AD38:AD52">
      <formula1>$A$38:$A$52</formula1>
    </dataValidation>
    <dataValidation type="list" allowBlank="1" showInputMessage="1" showErrorMessage="1" sqref="AD21:AD35">
      <formula1>$A$21:$A$35</formula1>
    </dataValidation>
    <dataValidation type="list" allowBlank="1" showInputMessage="1" showErrorMessage="1" sqref="AD140:AD154">
      <formula1>$A$140:$A$154</formula1>
    </dataValidation>
    <dataValidation type="list" allowBlank="1" showInputMessage="1" showErrorMessage="1" sqref="AD4:AD18">
      <formula1>$A$4:$A$18</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tabSelected="1" workbookViewId="0">
      <selection activeCell="D16" sqref="D16"/>
    </sheetView>
  </sheetViews>
  <sheetFormatPr baseColWidth="10" defaultColWidth="8.83203125" defaultRowHeight="15" x14ac:dyDescent="0.2"/>
  <cols>
    <col min="1" max="1" width="34.1640625" style="33" customWidth="1"/>
    <col min="2" max="2" width="8.83203125" style="32"/>
    <col min="3" max="3" width="8.83203125" style="33"/>
    <col min="4" max="4" width="34.1640625" style="33" customWidth="1"/>
    <col min="5" max="6" width="8.6640625" style="32" customWidth="1"/>
    <col min="7" max="7" width="8.83203125" style="6"/>
    <col min="8" max="8" width="34.1640625" customWidth="1"/>
    <col min="9" max="10" width="8.83203125" style="4"/>
    <col min="11" max="11" width="8.83203125" style="13"/>
  </cols>
  <sheetData>
    <row r="1" spans="1:12" x14ac:dyDescent="0.2">
      <c r="A1" s="60" t="s">
        <v>15</v>
      </c>
      <c r="B1" s="61"/>
      <c r="C1" s="60"/>
      <c r="D1" s="60" t="s">
        <v>16</v>
      </c>
      <c r="E1" s="35"/>
      <c r="F1" s="35"/>
      <c r="H1" s="7" t="s">
        <v>17</v>
      </c>
      <c r="I1" s="9" t="s">
        <v>18</v>
      </c>
      <c r="J1" s="9" t="s">
        <v>19</v>
      </c>
      <c r="K1" s="39" t="s">
        <v>14</v>
      </c>
    </row>
    <row r="2" spans="1:12" x14ac:dyDescent="0.2">
      <c r="A2" s="62" t="s">
        <v>168</v>
      </c>
      <c r="B2" s="35">
        <v>79</v>
      </c>
      <c r="C2" s="42"/>
      <c r="D2" s="62" t="s">
        <v>37</v>
      </c>
      <c r="E2" s="35">
        <v>112</v>
      </c>
      <c r="F2" s="43"/>
      <c r="H2" s="33" t="s">
        <v>37</v>
      </c>
      <c r="I2" s="4">
        <v>102</v>
      </c>
      <c r="J2" s="32">
        <v>112</v>
      </c>
      <c r="K2" s="40">
        <f>SUM(I2:J2)</f>
        <v>214</v>
      </c>
    </row>
    <row r="3" spans="1:12" x14ac:dyDescent="0.2">
      <c r="A3" s="62" t="s">
        <v>24</v>
      </c>
      <c r="B3" s="35">
        <v>70</v>
      </c>
      <c r="C3" s="42"/>
      <c r="D3" s="62" t="s">
        <v>23</v>
      </c>
      <c r="E3" s="35">
        <v>106</v>
      </c>
      <c r="F3" s="43"/>
      <c r="H3" s="70" t="s">
        <v>24</v>
      </c>
      <c r="I3" s="4">
        <v>70</v>
      </c>
      <c r="J3" s="4">
        <v>106</v>
      </c>
      <c r="K3" s="40">
        <f>SUM(I3:J3)</f>
        <v>176</v>
      </c>
    </row>
    <row r="4" spans="1:12" x14ac:dyDescent="0.2">
      <c r="A4" s="62" t="s">
        <v>27</v>
      </c>
      <c r="B4" s="35">
        <v>70</v>
      </c>
      <c r="C4" s="42"/>
      <c r="D4" s="62" t="s">
        <v>36</v>
      </c>
      <c r="E4" s="35">
        <v>102</v>
      </c>
      <c r="F4" s="43"/>
      <c r="H4" s="37" t="s">
        <v>23</v>
      </c>
      <c r="I4" s="4">
        <v>68</v>
      </c>
      <c r="J4" s="32">
        <v>106</v>
      </c>
      <c r="K4" s="40">
        <f>SUM(I4:J4)</f>
        <v>174</v>
      </c>
    </row>
    <row r="5" spans="1:12" x14ac:dyDescent="0.2">
      <c r="A5" s="62" t="s">
        <v>301</v>
      </c>
      <c r="B5" s="35">
        <v>65</v>
      </c>
      <c r="C5" s="42"/>
      <c r="D5" s="63" t="s">
        <v>407</v>
      </c>
      <c r="E5" s="35">
        <v>86</v>
      </c>
      <c r="F5" s="43"/>
      <c r="H5" s="33" t="s">
        <v>168</v>
      </c>
      <c r="I5" s="41">
        <v>79</v>
      </c>
      <c r="J5" s="41">
        <v>89</v>
      </c>
      <c r="K5" s="40">
        <f>SUM(I5:J5)</f>
        <v>168</v>
      </c>
    </row>
    <row r="6" spans="1:12" x14ac:dyDescent="0.2">
      <c r="A6" s="62" t="s">
        <v>31</v>
      </c>
      <c r="B6" s="36">
        <v>61</v>
      </c>
      <c r="C6" s="42"/>
      <c r="D6" s="62" t="s">
        <v>30</v>
      </c>
      <c r="E6" s="35">
        <v>80</v>
      </c>
      <c r="F6" s="43"/>
      <c r="H6" s="37" t="s">
        <v>36</v>
      </c>
      <c r="I6" s="4">
        <v>64</v>
      </c>
      <c r="J6" s="4">
        <v>102</v>
      </c>
      <c r="K6" s="40">
        <f>SUM(I6:J6)</f>
        <v>166</v>
      </c>
    </row>
    <row r="7" spans="1:12" x14ac:dyDescent="0.2">
      <c r="A7" s="62" t="s">
        <v>124</v>
      </c>
      <c r="B7" s="35">
        <v>61</v>
      </c>
      <c r="C7" s="42"/>
      <c r="D7" s="62" t="s">
        <v>112</v>
      </c>
      <c r="E7" s="35">
        <v>70</v>
      </c>
      <c r="F7" s="43"/>
      <c r="H7" s="37" t="s">
        <v>407</v>
      </c>
      <c r="I7" s="4">
        <v>66</v>
      </c>
      <c r="J7" s="41">
        <v>86</v>
      </c>
      <c r="K7" s="40">
        <f>SUM(I7:J7)</f>
        <v>152</v>
      </c>
      <c r="L7" s="14"/>
    </row>
    <row r="8" spans="1:12" x14ac:dyDescent="0.2">
      <c r="A8" s="34"/>
      <c r="B8" s="35"/>
      <c r="C8" s="42"/>
      <c r="D8" s="63"/>
      <c r="E8" s="35"/>
      <c r="F8" s="43"/>
      <c r="H8" s="37" t="s">
        <v>30</v>
      </c>
      <c r="I8" s="4">
        <v>72</v>
      </c>
      <c r="J8" s="4">
        <v>80</v>
      </c>
      <c r="K8" s="40">
        <f>SUM(I8:J8)</f>
        <v>152</v>
      </c>
    </row>
    <row r="9" spans="1:12" x14ac:dyDescent="0.2">
      <c r="A9" s="62"/>
      <c r="B9" s="35"/>
      <c r="C9" s="42"/>
      <c r="D9" s="62"/>
      <c r="E9" s="35"/>
      <c r="F9" s="43"/>
      <c r="H9" s="33" t="s">
        <v>27</v>
      </c>
      <c r="I9" s="32">
        <v>70</v>
      </c>
      <c r="J9" s="4">
        <v>80</v>
      </c>
      <c r="K9" s="40">
        <f>SUM(I9:J9)</f>
        <v>150</v>
      </c>
    </row>
    <row r="10" spans="1:12" x14ac:dyDescent="0.2">
      <c r="A10" s="20"/>
      <c r="B10" s="35"/>
      <c r="C10" s="42"/>
      <c r="D10" s="34"/>
      <c r="E10" s="35"/>
      <c r="F10" s="43"/>
      <c r="H10" s="64" t="s">
        <v>301</v>
      </c>
      <c r="I10" s="29">
        <v>65</v>
      </c>
      <c r="J10" s="4">
        <v>33</v>
      </c>
      <c r="K10" s="40">
        <f>SUM(I10:J10)</f>
        <v>98</v>
      </c>
    </row>
    <row r="11" spans="1:12" s="14" customFormat="1" x14ac:dyDescent="0.2">
      <c r="A11" s="20"/>
      <c r="B11" s="35"/>
      <c r="C11" s="42"/>
      <c r="D11" s="34"/>
      <c r="E11" s="35"/>
      <c r="F11" s="43"/>
      <c r="G11" s="6"/>
      <c r="H11" s="37" t="s">
        <v>112</v>
      </c>
      <c r="I11" s="89">
        <v>24</v>
      </c>
      <c r="J11" s="4">
        <v>70</v>
      </c>
      <c r="K11" s="40">
        <f>SUM(I11:J11)</f>
        <v>94</v>
      </c>
    </row>
    <row r="12" spans="1:12" s="14" customFormat="1" x14ac:dyDescent="0.2">
      <c r="A12" s="20"/>
      <c r="B12" s="35"/>
      <c r="C12" s="42"/>
      <c r="D12" s="34"/>
      <c r="E12" s="35"/>
      <c r="F12" s="43"/>
      <c r="G12" s="6"/>
      <c r="H12" s="37" t="s">
        <v>124</v>
      </c>
      <c r="I12" s="32">
        <v>61</v>
      </c>
      <c r="J12" s="41">
        <v>24</v>
      </c>
      <c r="K12" s="40">
        <f>SUM(I12:J12)</f>
        <v>85</v>
      </c>
    </row>
    <row r="13" spans="1:12" ht="16" thickBot="1" x14ac:dyDescent="0.25">
      <c r="A13" s="20"/>
      <c r="B13" s="35"/>
      <c r="C13" s="42"/>
      <c r="D13" s="34"/>
      <c r="E13" s="35"/>
      <c r="F13" s="35"/>
      <c r="G13" s="10"/>
      <c r="H13" s="90" t="s">
        <v>31</v>
      </c>
      <c r="I13" s="32">
        <v>61</v>
      </c>
      <c r="J13" s="12"/>
      <c r="K13" s="40">
        <f>SUM(I13:J13)</f>
        <v>61</v>
      </c>
      <c r="L13" s="11"/>
    </row>
    <row r="15" spans="1:12" x14ac:dyDescent="0.2">
      <c r="A15" s="22"/>
      <c r="C15" s="30">
        <v>13</v>
      </c>
      <c r="D15" s="65" t="s">
        <v>26</v>
      </c>
      <c r="E15" s="31">
        <v>68</v>
      </c>
      <c r="F15" s="44"/>
      <c r="I15" s="4">
        <f>SUM(I2:I13)</f>
        <v>802</v>
      </c>
      <c r="J15" s="4">
        <f>SUM(J2:J13)</f>
        <v>888</v>
      </c>
    </row>
    <row r="16" spans="1:12" x14ac:dyDescent="0.2">
      <c r="C16" s="30">
        <v>14</v>
      </c>
      <c r="D16" s="30" t="s">
        <v>28</v>
      </c>
      <c r="E16" s="31">
        <v>56</v>
      </c>
      <c r="F16" s="44"/>
    </row>
    <row r="17" spans="3:9" x14ac:dyDescent="0.2">
      <c r="C17" s="30"/>
      <c r="D17" s="30" t="s">
        <v>393</v>
      </c>
      <c r="E17" s="31">
        <v>56</v>
      </c>
      <c r="F17" s="44"/>
    </row>
    <row r="18" spans="3:9" x14ac:dyDescent="0.2">
      <c r="C18" s="30">
        <v>16</v>
      </c>
      <c r="D18" s="65" t="s">
        <v>323</v>
      </c>
      <c r="E18" s="31">
        <v>52</v>
      </c>
      <c r="F18" s="44"/>
    </row>
    <row r="19" spans="3:9" x14ac:dyDescent="0.2">
      <c r="C19" s="30">
        <v>17</v>
      </c>
      <c r="D19" s="30" t="s">
        <v>22</v>
      </c>
      <c r="E19" s="31">
        <v>51</v>
      </c>
      <c r="F19" s="44"/>
      <c r="H19" s="33"/>
      <c r="I19" s="14"/>
    </row>
    <row r="20" spans="3:9" x14ac:dyDescent="0.2">
      <c r="C20" s="30">
        <v>18</v>
      </c>
      <c r="D20" s="65" t="s">
        <v>144</v>
      </c>
      <c r="E20" s="31">
        <v>47</v>
      </c>
      <c r="F20" s="44"/>
      <c r="H20" s="70"/>
      <c r="I20" s="14"/>
    </row>
    <row r="21" spans="3:9" x14ac:dyDescent="0.2">
      <c r="C21" s="45"/>
      <c r="D21" s="30"/>
      <c r="E21" s="31"/>
      <c r="F21" s="44"/>
      <c r="H21" s="33"/>
      <c r="I21" s="14"/>
    </row>
    <row r="22" spans="3:9" x14ac:dyDescent="0.2">
      <c r="C22" s="45"/>
      <c r="D22" s="30"/>
      <c r="E22" s="31"/>
      <c r="F22" s="44"/>
      <c r="H22" s="64"/>
      <c r="I22" s="14"/>
    </row>
    <row r="23" spans="3:9" x14ac:dyDescent="0.2">
      <c r="C23" s="37"/>
      <c r="D23" s="37"/>
      <c r="E23" s="38"/>
      <c r="F23" s="38"/>
      <c r="H23" s="33"/>
      <c r="I23" s="14"/>
    </row>
    <row r="24" spans="3:9" x14ac:dyDescent="0.2">
      <c r="H24" s="37"/>
      <c r="I24" s="14"/>
    </row>
    <row r="25" spans="3:9" x14ac:dyDescent="0.2">
      <c r="H25" s="64"/>
      <c r="I25" s="14"/>
    </row>
    <row r="26" spans="3:9" x14ac:dyDescent="0.2">
      <c r="H26" s="37"/>
      <c r="I26" s="14"/>
    </row>
    <row r="27" spans="3:9" x14ac:dyDescent="0.2">
      <c r="H27" s="64"/>
      <c r="I27" s="14"/>
    </row>
    <row r="28" spans="3:9" ht="16" thickBot="1" x14ac:dyDescent="0.25">
      <c r="H28" s="69"/>
      <c r="I28" s="11"/>
    </row>
  </sheetData>
  <autoFilter ref="H1:K1">
    <sortState ref="H2:K13">
      <sortCondition descending="1" ref="K1:K13"/>
    </sortState>
  </autoFilter>
  <sortState ref="D13:F19">
    <sortCondition descending="1" ref="F13:F19"/>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Werkbladen</vt:lpstr>
      </vt:variant>
      <vt:variant>
        <vt:i4>5</vt:i4>
      </vt:variant>
    </vt:vector>
  </HeadingPairs>
  <TitlesOfParts>
    <vt:vector size="5" baseType="lpstr">
      <vt:lpstr>POULE A ANTWOORDEN</vt:lpstr>
      <vt:lpstr>POULE B ANTWOORDEN</vt:lpstr>
      <vt:lpstr>QUIZ A</vt:lpstr>
      <vt:lpstr>QUIZ B</vt:lpstr>
      <vt:lpstr>STANDEN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Boom</dc:creator>
  <cp:lastModifiedBy>Minke Driessen</cp:lastModifiedBy>
  <dcterms:created xsi:type="dcterms:W3CDTF">2014-11-23T18:25:17Z</dcterms:created>
  <dcterms:modified xsi:type="dcterms:W3CDTF">2018-01-18T21:17:34Z</dcterms:modified>
</cp:coreProperties>
</file>